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56" windowWidth="12120" windowHeight="9120" activeTab="0"/>
  </bookViews>
  <sheets>
    <sheet name="МСУ" sheetId="1" r:id="rId1"/>
  </sheets>
  <definedNames>
    <definedName name="_xlnm.Print_Titles" localSheetId="0">'МСУ'!$3:$6</definedName>
    <definedName name="_xlnm.Print_Area" localSheetId="0">'МСУ'!$C$2:$AC$144</definedName>
  </definedNames>
  <calcPr fullCalcOnLoad="1"/>
</workbook>
</file>

<file path=xl/sharedStrings.xml><?xml version="1.0" encoding="utf-8"?>
<sst xmlns="http://schemas.openxmlformats.org/spreadsheetml/2006/main" count="1752" uniqueCount="1213">
  <si>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</si>
  <si>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</si>
  <si>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</si>
  <si>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</si>
  <si>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</si>
  <si>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</si>
  <si>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</si>
  <si>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</si>
  <si>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</si>
  <si>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</si>
  <si>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</si>
  <si>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</si>
  <si>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</si>
  <si>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</si>
  <si>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</si>
  <si>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</si>
  <si>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</si>
  <si>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</si>
  <si>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</si>
  <si>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</si>
  <si>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</si>
  <si>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</si>
  <si>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</si>
  <si>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</si>
  <si>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</si>
  <si>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</si>
  <si>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TABLENAME=UTBL_OBJ1000368|FIELDS=D_KA1,D_KA2|VALUES=3000244,3000619</t>
  </si>
  <si>
    <t>TABLENAME=UTBL_OBJ1000368|FIELDS=D_KA1,D_KA2|VALUES=3000243,3000604</t>
  </si>
  <si>
    <t>РМ-А-1800</t>
  </si>
  <si>
    <t>TABLENAME=UTBL_OBJ1000368|FIELDS=D_KA1,D_KA2|VALUES=3000244,3000601</t>
  </si>
  <si>
    <t>TABLENAME=UTBL_OBJ1000368|FIELDS=D_KA1,D_KA2|VALUES=3000244,3000615</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</si>
  <si>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</si>
  <si>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</si>
  <si>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</si>
  <si>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</si>
  <si>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</si>
  <si>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</si>
  <si>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</si>
  <si>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</si>
  <si>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</si>
  <si>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</si>
  <si>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2.1.10.</t>
  </si>
  <si>
    <t>2.1.11.</t>
  </si>
  <si>
    <t>2.1.12.</t>
  </si>
  <si>
    <t>2.1.16.</t>
  </si>
  <si>
    <t>2.1.17.</t>
  </si>
  <si>
    <t>2.1.18.</t>
  </si>
  <si>
    <t>2.1.19.</t>
  </si>
  <si>
    <t>2.1.22.</t>
  </si>
  <si>
    <t>2.1.27.</t>
  </si>
  <si>
    <t>2.1.28.</t>
  </si>
  <si>
    <t>2.1.35.</t>
  </si>
  <si>
    <t>2.1.36.</t>
  </si>
  <si>
    <t>2.3.</t>
  </si>
  <si>
    <t>2.4.</t>
  </si>
  <si>
    <t>Постановление Правительства  Российской Федерации от 05.05.2006 № 269 "О порядке распределения и предоставления субвенций из федерального бюджета бюджетам субъектов Российской Федерации на выплату денежного поощрения лучших учителей"</t>
  </si>
  <si>
    <t>п.5</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</si>
  <si>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39)</t>
  </si>
  <si>
    <t>подп.1.3, п.1</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</si>
  <si>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</si>
  <si>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</si>
  <si>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</si>
  <si>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TABLENAME=UTBL_OBJ1000368|FIELDS=D_KA1,D_KA2|VALUES=3000285,3000601</t>
  </si>
  <si>
    <t>TABLENAME=UTBL_OBJ1000368|FIELDS=D_KA1,D_KA2|VALUES=3000207,3000615</t>
  </si>
  <si>
    <t>TABLENAME=UTBL_OBJ1000368|FIELDS=D_KA1,D_KA2|VALUES=3000207,3000616</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</si>
  <si>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</si>
  <si>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</si>
  <si>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</si>
  <si>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</si>
  <si>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</si>
  <si>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</si>
  <si>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</si>
  <si>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</si>
  <si>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</si>
  <si>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</si>
  <si>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TABLENAME=UTBL_OBJ1000368|FIELDS=D_KA1,D_KA2|VALUES=3000119,3000610</t>
  </si>
  <si>
    <t>TABLENAME=UTBL_OBJ1000368|FIELDS=D_KA1,D_KA2|VALUES=3000119,3000611</t>
  </si>
  <si>
    <t>TABLENAME=UTBL_OBJ1000368|FIELDS=D_KA1,D_KA2|VALUES=3000119,3000613</t>
  </si>
  <si>
    <t>резервные фонды</t>
  </si>
  <si>
    <t>0113</t>
  </si>
  <si>
    <t>пункт 2</t>
  </si>
  <si>
    <t>01.01.2006, не установлен</t>
  </si>
  <si>
    <t>TABLENAME=UTBL_OBJ1000368|FIELDS=D_KA1,D_KA2|VALUES=3000646,3000616</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</si>
  <si>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</si>
  <si>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</si>
  <si>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</si>
  <si>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</si>
  <si>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</si>
  <si>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</si>
  <si>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</si>
  <si>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</si>
  <si>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</si>
  <si>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</si>
  <si>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</si>
  <si>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</si>
  <si>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</si>
  <si>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</si>
  <si>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</si>
  <si>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</si>
  <si>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</si>
  <si>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</si>
  <si>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</si>
  <si>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</si>
  <si>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</si>
  <si>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</si>
  <si>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</si>
  <si>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</si>
  <si>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TABLENAME=UTBL_OBJ1000368|FIELDS=D_KA1,D_KA2|VALUES=3000282,3000613</t>
  </si>
  <si>
    <t>TABLENAME=UTBL_OBJ1000368|FIELDS=D_KA1,D_KA2|VALUES=3000282,3000614</t>
  </si>
  <si>
    <t>TABLENAME=UTBL_OBJ1000368|FIELDS=D_KA1,D_KA2|VALUES=3000282,3000604</t>
  </si>
  <si>
    <t>РМ-А-2800</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</si>
  <si>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</si>
  <si>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</si>
  <si>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</si>
  <si>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</si>
  <si>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</si>
  <si>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TABLENAME=UTBL_OBJ1000368|FIELDS=D_KA1,D_KA2|VALUES=3000309,3000620</t>
  </si>
  <si>
    <t>TABLENAME=UTBL_OBJ1000368|FIELDS=D_KA1,D_KA2|VALUES=3000309,3000622</t>
  </si>
  <si>
    <t>0406</t>
  </si>
  <si>
    <t>0405</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</si>
  <si>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</si>
  <si>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</si>
  <si>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</si>
  <si>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</si>
  <si>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</si>
  <si>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</si>
  <si>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</si>
  <si>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</si>
  <si>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</si>
  <si>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</si>
  <si>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п. 9, ст.34</t>
  </si>
  <si>
    <t>0504</t>
  </si>
  <si>
    <t>II.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</si>
  <si>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</si>
  <si>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</si>
  <si>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</si>
  <si>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</si>
  <si>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</si>
  <si>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</si>
  <si>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</si>
  <si>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</si>
  <si>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</si>
  <si>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</si>
  <si>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</si>
  <si>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</si>
  <si>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</si>
  <si>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</si>
  <si>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</si>
  <si>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</si>
  <si>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</si>
  <si>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</si>
  <si>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</si>
  <si>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</si>
  <si>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</si>
  <si>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</si>
  <si>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</si>
  <si>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</si>
  <si>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</si>
  <si>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</si>
  <si>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</si>
  <si>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</si>
  <si>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</si>
  <si>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TABLENAME=UTBL_OBJ1000368|FIELDS=D_KA1,D_KA2|VALUES=3000019,3000609</t>
  </si>
  <si>
    <t>TABLENAME=UTBL_OBJ1000368|FIELDS=D_KA1,D_KA2|VALUES=3000019,3000610</t>
  </si>
  <si>
    <t>TABLENAME=UTBL_OBJ1000368|FIELDS=D_KA1,D_KA2|VALUES=3000224,3000614</t>
  </si>
  <si>
    <t>TABLENAME=UTBL_OBJ1000368|FIELDS=D_KA1,D_KA2|VALUES=3000224,3000604</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</si>
  <si>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</si>
  <si>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</si>
  <si>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</si>
  <si>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</si>
  <si>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</si>
  <si>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</si>
  <si>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</si>
  <si>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</si>
  <si>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</si>
  <si>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TABLENAME=UTBL_OBJ1000368|FIELDS=D_KA1,D_KA2|VALUES=3000300,3000622</t>
  </si>
  <si>
    <t>TABLENAME=UTBL_OBJ1000368|FIELDS=D_KA1,D_KA2|VALUES=3000300,3000623</t>
  </si>
  <si>
    <t>TABLENAME=UTBL_OBJ1000368|FIELDS=D_KA1,D_KA2|VALUES=3000300,3000624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</si>
  <si>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</si>
  <si>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</si>
  <si>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</si>
  <si>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</si>
  <si>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</si>
  <si>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</si>
  <si>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</si>
  <si>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</si>
  <si>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</si>
  <si>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</si>
  <si>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</si>
  <si>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</si>
  <si>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</si>
  <si>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</si>
  <si>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</si>
  <si>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</si>
  <si>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</si>
  <si>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</si>
  <si>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</si>
  <si>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TABLENAME=UTBL_OBJ1000368|FIELDS=D_KA1,D_KA2|VALUES=3000105,3000624</t>
  </si>
  <si>
    <t>РМ-А-0200</t>
  </si>
  <si>
    <t>1.1.</t>
  </si>
  <si>
    <t>1.2.</t>
  </si>
  <si>
    <t>1.3.</t>
  </si>
  <si>
    <t>1.4.</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</si>
  <si>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</si>
  <si>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</si>
  <si>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</si>
  <si>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</si>
  <si>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</si>
  <si>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0903</t>
  </si>
  <si>
    <t>РЦП  "Развитие физической культуры и спорта в Чебоксарском районе на 2007-2010 годы</t>
  </si>
  <si>
    <t>TABLENAME=UTBL_OBJ1000368|FIELDS=D_KA1,D_KA2|VALUES=3000230,3000604</t>
  </si>
  <si>
    <t>РМ-А-0600</t>
  </si>
  <si>
    <t>подп.19, п.1, ст.15</t>
  </si>
  <si>
    <t>подп.20, п.1, ст.14</t>
  </si>
  <si>
    <t>подп.21, п.1, ст.14</t>
  </si>
  <si>
    <t>подп.22, п.1, ст.14</t>
  </si>
  <si>
    <t>подп.1, п.1, ст.14.1</t>
  </si>
  <si>
    <t>подп.7, п.1, ст.17</t>
  </si>
  <si>
    <t>подп.3, п.1, ст.15</t>
  </si>
  <si>
    <t>подп.8, п.1, ст.15</t>
  </si>
  <si>
    <t>подп.9, п.1, ст.15</t>
  </si>
  <si>
    <t>подп.12, п.1, ст.15</t>
  </si>
  <si>
    <t>подп.15, п.1, ст.15</t>
  </si>
  <si>
    <t>подп.19.1, п.1, ст.15</t>
  </si>
  <si>
    <t>подп.26, п.1, ст.15</t>
  </si>
  <si>
    <t>TABLENAME=UTBL_OBJ1000368|FIELDS=D_KA1,D_KA2|VALUES=3000019,3000620</t>
  </si>
  <si>
    <t>TABLENAME=UTBL_OBJ1000368|FIELDS=D_KA1,D_KA2|VALUES=3000019,3000622</t>
  </si>
  <si>
    <t>TABLENAME=UTBL_OBJ1000368|FIELDS=D_KA1,D_KA2|VALUES=3000228,3000619</t>
  </si>
  <si>
    <t>подп.29, п. 1, ст.14</t>
  </si>
  <si>
    <t>пункт 1, ст.9</t>
  </si>
  <si>
    <t>01.01.2007, 31.12.2009</t>
  </si>
  <si>
    <t>TABLENAME=UTBL_OBJ1000368|FIELDS=D_KA1,D_KA2|VALUES=3000243,3000613</t>
  </si>
  <si>
    <t>TABLENAME=UTBL_OBJ1000368|FIELDS=D_KA1,D_KA2|VALUES=3000243,3000614</t>
  </si>
  <si>
    <t>TABLENAME=UTBL_OBJ1000368|FIELDS=D_KA1,D_KA2|VALUES=3000244,3000616</t>
  </si>
  <si>
    <t>РП-А-2300</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</si>
  <si>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</si>
  <si>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</si>
  <si>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</si>
  <si>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</si>
  <si>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</si>
  <si>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</si>
  <si>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</si>
  <si>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</si>
  <si>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</si>
  <si>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</si>
  <si>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</si>
  <si>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</si>
  <si>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</si>
  <si>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</si>
  <si>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</si>
  <si>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</si>
  <si>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</si>
  <si>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</si>
  <si>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</si>
  <si>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</si>
  <si>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</si>
  <si>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</si>
  <si>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</si>
  <si>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</si>
  <si>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</si>
  <si>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</si>
  <si>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</si>
  <si>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</si>
  <si>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</si>
  <si>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</si>
  <si>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</si>
  <si>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</si>
  <si>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</si>
  <si>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</si>
  <si>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</si>
  <si>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</si>
  <si>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</si>
  <si>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</si>
  <si>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</si>
  <si>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</si>
  <si>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</si>
  <si>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</si>
  <si>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TABLENAME=UTBL_OBJ1000368|FIELDS=D_KA1,D_KA2|VALUES=3000300,3000608</t>
  </si>
  <si>
    <t>TABLENAME=UTBL_OBJ1000368|FIELDS=D_KA1,D_KA2|VALUES=3000300,3000609</t>
  </si>
  <si>
    <t>организация в границах поселения электро-, тепло-, газо- и водоснабжения населения, водоотведения, снабжения населения топливом</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</si>
  <si>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</si>
  <si>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2.1.2.</t>
  </si>
  <si>
    <t>2.1.4.</t>
  </si>
  <si>
    <t>2.1.6.</t>
  </si>
  <si>
    <t>0106</t>
  </si>
  <si>
    <t>0115</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</si>
  <si>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</si>
  <si>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</si>
  <si>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</si>
  <si>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</si>
  <si>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</si>
  <si>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</si>
  <si>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</si>
  <si>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</si>
  <si>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</si>
  <si>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Решение Собрания депутатов Чебоксарского района от 08.12.2006 № 08-02 "О комплексной программе по усилению борьбы с преступностью в Чебоксарском районе на 2007-2009 годы"</t>
  </si>
  <si>
    <t>РП-А-2700</t>
  </si>
  <si>
    <t>подготовка и проведение сельскохозяйственной переписи</t>
  </si>
  <si>
    <t>районный фонд сбалансированности бюджетов поселений</t>
  </si>
  <si>
    <t xml:space="preserve">решение Собрания депутатов Чебоксарского района Чувашской Республики от 20.12.2005г. № 03-01"О положении о регулировании бюджетных правоотношений в Чебоксарском районе" </t>
  </si>
  <si>
    <t>ст.12</t>
  </si>
  <si>
    <t>доплаты к пенсиям</t>
  </si>
  <si>
    <t>1001</t>
  </si>
  <si>
    <t>п.4</t>
  </si>
  <si>
    <t>решение Собрания депутатов Чебоксарского района Чувашской Республики от 23.03.2007г. № 09-10"Об условиях предоставления права на пенсию завыслугу лет муниципальным служащим Чебоксарского района Чувашской Республики"</t>
  </si>
  <si>
    <t>социальная политика</t>
  </si>
  <si>
    <t>Закон Российской Федерации от 18.04.1991 № 1026-1"О милиции"</t>
  </si>
  <si>
    <t>часть 3, ст 30</t>
  </si>
  <si>
    <t>РЦП по развитию туризма в Чебоксарском районе на 2006-2010 годы</t>
  </si>
  <si>
    <t>0806</t>
  </si>
  <si>
    <t>решение Собрания депутатов Чебоксарского района Чувашской Республики"О районной целевой программе "Развитие туризма в Чебоксарском районе на 2006-2010 годы"</t>
  </si>
  <si>
    <t>раздел 2.2</t>
  </si>
  <si>
    <t>26.08.2005, 31.12.2010</t>
  </si>
  <si>
    <t xml:space="preserve">РЦП по ограничению курения табака в Чебоксарском районе на 2005-2007 годы" </t>
  </si>
  <si>
    <t>решение Собрания депутатов Чебоксарского района Чувашской Республики от 31.03.2005 "О районной программе по ограничению курения табака в Чебоксарском районе на 2005-2007 годы"</t>
  </si>
  <si>
    <t>31.03.2005, 31.12.2007</t>
  </si>
  <si>
    <t>РЦП "Комплексные меры противодействия злоупотреблению наркотических средствами и их незаконному обороту на 2005-2007 годы"</t>
  </si>
  <si>
    <t>TABLENAME=UTBL_OBJ1000368|FIELDS=D_KA1,D_KA2|VALUES=3000309,3000609</t>
  </si>
  <si>
    <t>TABLENAME=UTBL_OBJ1000368|FIELDS=D_KA1,D_KA2|VALUES=3000309,3000610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</si>
  <si>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</si>
  <si>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0310</t>
  </si>
  <si>
    <t>создание музеев поселений</t>
  </si>
  <si>
    <t>2.</t>
  </si>
  <si>
    <t>1.</t>
  </si>
  <si>
    <t>1.1.1.</t>
  </si>
  <si>
    <t>1.1.4.</t>
  </si>
  <si>
    <t>1.1.11.</t>
  </si>
  <si>
    <t>1.1.12.</t>
  </si>
  <si>
    <t>1.1.13.</t>
  </si>
  <si>
    <t>1.1.17.</t>
  </si>
  <si>
    <t>1.1.19.</t>
  </si>
  <si>
    <t>1.1.20.</t>
  </si>
  <si>
    <t>1.1.23.</t>
  </si>
  <si>
    <t>1.1.24.</t>
  </si>
  <si>
    <t>1.1.27.</t>
  </si>
  <si>
    <t>1.1.28.</t>
  </si>
  <si>
    <t>1.1.29.</t>
  </si>
  <si>
    <t>1.1.30.</t>
  </si>
  <si>
    <t>1.1.31.</t>
  </si>
  <si>
    <t>1.1.38.</t>
  </si>
  <si>
    <t>2.1.</t>
  </si>
  <si>
    <t>2.1.1.</t>
  </si>
  <si>
    <t>TABLENAME=UTBL_OBJ1000368|FIELDS=D_KA1,D_KA2|VALUES=3000309,3000619</t>
  </si>
  <si>
    <t>Федеральный закон от 08.01.1998 № 8-ФЗ "Об основах муниципальной службы в Российской федерации"</t>
  </si>
  <si>
    <t>п.1, ст.6</t>
  </si>
  <si>
    <t>12.01.1998, 01.06.2007</t>
  </si>
  <si>
    <t>19.05.2000, не установлен</t>
  </si>
  <si>
    <t>Закон Чувашской Республики от 12.05.2000 № 7 "О муниципальной службе в Чувашской Респблике"</t>
  </si>
  <si>
    <t>Решение Собрания депутатов Чебоксарского района от 22.11.2005г. "Устав Чебоксарского района ЧР"</t>
  </si>
  <si>
    <t>от 29.12.2005; не установлен</t>
  </si>
  <si>
    <t>аб.2, ст.50</t>
  </si>
  <si>
    <t xml:space="preserve"> абз. 6, п.1, ст.8              </t>
  </si>
  <si>
    <t>абз.8, п.1, ст.8</t>
  </si>
  <si>
    <t>подп.3, п.1, ст.7</t>
  </si>
  <si>
    <t>подп.1, п.1, ст.7</t>
  </si>
  <si>
    <t>Решение Собрания депутатов Чебоксарского района от 22.11.2005г.№ 02-09 "Об учреждении финансового отдела администрации Чебоксарского района и утверждении Положения о финансовом отделе администрации Чебоксарского района"</t>
  </si>
  <si>
    <t>п.1.3, раздел 1</t>
  </si>
  <si>
    <t>подп.4, п.1, ст.7</t>
  </si>
  <si>
    <t>подп.5, п.1, ст.7</t>
  </si>
  <si>
    <t>18.04.1991, не установлен</t>
  </si>
  <si>
    <t>подп.9, п.1, ст.7</t>
  </si>
  <si>
    <t>подп.10, п.1, ст.7</t>
  </si>
  <si>
    <t>Закон Российской Федерации от 10.07.1992 № 3266-1 "Об образовании"</t>
  </si>
  <si>
    <t>абз.2, п.4, ст.41</t>
  </si>
  <si>
    <t>30.07.1992, не установлен</t>
  </si>
  <si>
    <t>Закон Чувашской Республики от 28.01.1993 "Об образовании"</t>
  </si>
  <si>
    <t>п.3, ст.41</t>
  </si>
  <si>
    <t>28.01.1993, не установлен</t>
  </si>
  <si>
    <t>Решение Собрания депутатов Чебоксарского района от 28.09.2006г. № 06-02 "О районной целевой программе "Молодежь Чебоксарского района: на 2006-2010 годы"</t>
  </si>
  <si>
    <t>28.09.2006, 31.12.2010</t>
  </si>
  <si>
    <t>Решение Собрания депутатов Чебоксарского района от 19.05.2006 "О Целевой программе развития образования в Чебксарском районе Чувашской Республики на 2006-2010 годы"</t>
  </si>
  <si>
    <t>19.05.2006, 31.12.2010</t>
  </si>
  <si>
    <t>подп.11, п.1, ст.7</t>
  </si>
  <si>
    <t>подп.2.1, п.2</t>
  </si>
  <si>
    <t>01.08.2005, не установлен</t>
  </si>
  <si>
    <t>подп.14, п.1, ст.7</t>
  </si>
  <si>
    <t>подп.18, п.1, ст.7</t>
  </si>
  <si>
    <t>подп.18.1, п.1, ст.7</t>
  </si>
  <si>
    <t>Закон Чувашской Республики от 27.05.1993  "О культуре"</t>
  </si>
  <si>
    <t>22.11.1997, не установлен</t>
  </si>
  <si>
    <t>ст.30</t>
  </si>
  <si>
    <t>20.12.2005, не установлен</t>
  </si>
  <si>
    <t>п.1,5 раздел 1</t>
  </si>
  <si>
    <t>Решение Собрания депутатов Чебоксарского района от 20.12.2005г. № 03-16"Об утверждении Положения об отделе социального развития администрации Чебоксарского района"</t>
  </si>
  <si>
    <t>подп.25, п.1, ст.7</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</si>
  <si>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</si>
  <si>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</si>
  <si>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</si>
  <si>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</si>
  <si>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</si>
  <si>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</si>
  <si>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</si>
  <si>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</si>
  <si>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</si>
  <si>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</si>
  <si>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</si>
  <si>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</si>
  <si>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</si>
  <si>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</si>
  <si>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</si>
  <si>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</si>
  <si>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</si>
  <si>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</si>
  <si>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</si>
  <si>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</si>
  <si>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</si>
  <si>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</si>
  <si>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</si>
  <si>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</si>
  <si>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</si>
  <si>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</si>
  <si>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</si>
  <si>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</si>
  <si>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</si>
  <si>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</si>
  <si>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</si>
  <si>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</si>
  <si>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</si>
  <si>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</si>
  <si>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</si>
  <si>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</si>
  <si>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</si>
  <si>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</si>
  <si>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</si>
  <si>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</si>
  <si>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</si>
  <si>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</si>
  <si>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</si>
  <si>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</si>
  <si>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</si>
  <si>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</si>
  <si>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</si>
  <si>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</si>
  <si>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</si>
  <si>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</si>
  <si>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</si>
  <si>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</si>
  <si>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</si>
  <si>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</si>
  <si>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</si>
  <si>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</si>
  <si>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</si>
  <si>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</si>
  <si>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</si>
  <si>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</si>
  <si>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</si>
  <si>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TABLENAME=UTBL_OBJ1000368|FIELDS=D_KA1,D_KA2|VALUES=3000056,3000608</t>
  </si>
  <si>
    <t>TABLENAME=UTBL_OBJ1000368|FIELDS=D_KA1,D_KA2|VALUES=3000056,3000609</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</si>
  <si>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</si>
  <si>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</si>
  <si>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</si>
  <si>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</si>
  <si>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</si>
  <si>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</si>
  <si>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</si>
  <si>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</si>
  <si>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</si>
  <si>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</si>
  <si>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</si>
  <si>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</si>
  <si>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</si>
  <si>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</si>
  <si>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</si>
  <si>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</si>
  <si>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</si>
  <si>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</si>
  <si>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</si>
  <si>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</si>
  <si>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</si>
  <si>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</si>
  <si>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</si>
  <si>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</si>
  <si>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Федеральный закон от 06.10.2003 № 131-ФЗ "Об общих принципах организации местного самоуправления в Российской Федерации"</t>
  </si>
  <si>
    <t>TABLENAME=UTBL_OBJ1000368|FIELDS=D_KA1,D_KA2|VALUES=3000019,3000623</t>
  </si>
  <si>
    <t>TABLENAME=UTBL_OBJ1000368|FIELDS=D_KA1,D_KA2|VALUES=3000019,3000624</t>
  </si>
  <si>
    <t>TABLENAME=UTBL_OBJ1000368|FIELDS=D_KA1,D_KA2|VALUES=3000019,3000608</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</si>
  <si>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</si>
  <si>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</si>
  <si>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</si>
  <si>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</si>
  <si>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</si>
  <si>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</si>
  <si>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</si>
  <si>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</si>
  <si>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</si>
  <si>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</si>
  <si>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</si>
  <si>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</si>
  <si>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</si>
  <si>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</si>
  <si>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</si>
  <si>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</si>
  <si>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</si>
  <si>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РМ-А-2200</t>
  </si>
  <si>
    <t>TABLENAME=UTBL_OBJ1000368|FIELDS=D_KA1,D_KA2|VALUES=3000259,3000601</t>
  </si>
  <si>
    <t>0409</t>
  </si>
  <si>
    <t>0114</t>
  </si>
  <si>
    <t>0603</t>
  </si>
  <si>
    <t>0910</t>
  </si>
  <si>
    <t>0412</t>
  </si>
  <si>
    <t>0908</t>
  </si>
  <si>
    <t>1103</t>
  </si>
  <si>
    <t>0112</t>
  </si>
  <si>
    <t>TABLENAME=UTBL_OBJ1000368|FIELDS=D_KA1,D_KA2|VALUES=3000309,3000623</t>
  </si>
  <si>
    <t>TABLENAME=UTBL_OBJ1000368|FIELDS=D_KA1,D_KA2|VALUES=3000309,3000624</t>
  </si>
  <si>
    <t>Решения Собраний депутатов сельских поселений "О Положении о порядке расходования средств резервного фонда администрации сельского поселения"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</si>
  <si>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</si>
  <si>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</si>
  <si>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</si>
  <si>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</si>
  <si>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</si>
  <si>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</si>
  <si>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</si>
  <si>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</si>
  <si>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</si>
  <si>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</si>
  <si>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</si>
  <si>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</si>
  <si>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</si>
  <si>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</si>
  <si>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</si>
  <si>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</si>
  <si>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</si>
  <si>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</si>
  <si>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</si>
  <si>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</si>
  <si>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TABLENAME=UTBL_OBJ1000368|FIELDS=D_KA1,D_KA2|VALUES=3000230,3000608</t>
  </si>
  <si>
    <t>TABLENAME=UTBL_OBJ1000368|FIELDS=D_KA1,D_KA2|VALUES=3000230,3000609</t>
  </si>
  <si>
    <t>01.01.2006,не установлен</t>
  </si>
  <si>
    <t>0503</t>
  </si>
  <si>
    <t>0203</t>
  </si>
  <si>
    <t>TABLENAME=UTBL_OBJ1000368|FIELDS=D_KA1,D_KA2|VALUES=3000282,3000623</t>
  </si>
  <si>
    <t>TABLENAME=UTBL_OBJ1000368|FIELDS=D_KA1,D_KA2|VALUES=3000282,3000624</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</si>
  <si>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</si>
  <si>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</si>
  <si>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</si>
  <si>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</si>
  <si>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</si>
  <si>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</si>
  <si>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</si>
  <si>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</si>
  <si>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</si>
  <si>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TABLENAME=UTBL_OBJ1000368|FIELDS=D_KA1,D_KA2|VALUES=3000209,3000614</t>
  </si>
  <si>
    <t>TABLENAME=UTBL_OBJ1000368|FIELDS=D_KA1,D_KA2|VALUES=3000209,3000604</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</si>
  <si>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</si>
  <si>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</si>
  <si>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</si>
  <si>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</si>
  <si>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</si>
  <si>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</si>
  <si>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</si>
  <si>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</si>
  <si>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</si>
  <si>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</si>
  <si>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</si>
  <si>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</si>
  <si>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</si>
  <si>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</si>
  <si>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</si>
  <si>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</si>
  <si>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</si>
  <si>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</si>
  <si>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</si>
  <si>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</si>
  <si>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</si>
  <si>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</si>
  <si>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</si>
  <si>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</si>
  <si>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</si>
  <si>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</si>
  <si>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</si>
  <si>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</si>
  <si>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TABLENAME=UTBL_OBJ1000368|FIELDS=D_KA1,D_KA2|VALUES=3000018,3000617</t>
  </si>
  <si>
    <t>TABLENAME=UTBL_OBJ1000368|FIELDS=D_KA1,D_KA2|VALUES=3000018,3000618</t>
  </si>
  <si>
    <t>TABLENAME=UTBL_OBJ1000368|FIELDS=D_KA1,D_KA2|VALUES=3000018,3000619</t>
  </si>
  <si>
    <t>TABLENAME=UTBL_OBJ1000368|FIELDS=D_KA1,D_KA2|VALUES=3000309,3000608</t>
  </si>
  <si>
    <t>Закон Чувашской Республики от 30.11.2006 № 57 "О республиканском бюджете Чувашской Республики на 2007 год"</t>
  </si>
  <si>
    <t>приложение 19</t>
  </si>
  <si>
    <t>30.11.2006, 31.12.2007</t>
  </si>
  <si>
    <t>подп.19, п.1, ст.7</t>
  </si>
  <si>
    <t>расчет и предоставление субвенций поселениям, органы местного самоуправления которых осуществляют полномочия по первичному учету на неограниченный срок</t>
  </si>
  <si>
    <t>01.01.2007,31.12.2009</t>
  </si>
  <si>
    <t>обеспеченипе жилыми помещениями по договорам социального найма категорий граждан, указанных в части 1 статьи 11 Закона Чувашской Республики от 17 октября 2005 года № 42 "О регулировании жилищных отношений" и состоящих научете в качестве нуждающихся в жилых помещениях</t>
  </si>
  <si>
    <t>подп. 1, п.4, ст.1</t>
  </si>
  <si>
    <t>создание музеев муниципального района</t>
  </si>
  <si>
    <t>подп.1,п.1, ст.15.1</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</si>
  <si>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</si>
  <si>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</si>
  <si>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</si>
  <si>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</si>
  <si>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</si>
  <si>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</si>
  <si>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</si>
  <si>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</si>
  <si>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</si>
  <si>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</si>
  <si>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TABLENAME=UTBL_OBJ1000368|FIELDS=D_KA1,D_KA2|VALUES=3000057,3000616</t>
  </si>
  <si>
    <t>TABLENAME=UTBL_OBJ1000368|FIELDS=D_KA1,D_KA2|VALUES=3000057,3000617</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</si>
  <si>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</si>
  <si>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</si>
  <si>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</si>
  <si>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</si>
  <si>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</si>
  <si>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</si>
  <si>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</si>
  <si>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</si>
  <si>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</si>
  <si>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</si>
  <si>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</si>
  <si>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</si>
  <si>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</si>
  <si>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</si>
  <si>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</si>
  <si>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</si>
  <si>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</si>
  <si>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</si>
  <si>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</si>
  <si>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</si>
  <si>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</si>
  <si>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</si>
  <si>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</si>
  <si>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</si>
  <si>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</si>
  <si>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0304</t>
  </si>
  <si>
    <t>абз.4, п.1, ст 4</t>
  </si>
  <si>
    <t>20.11.2007, не установлен</t>
  </si>
  <si>
    <t>п.5, ст.1</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</si>
  <si>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</si>
  <si>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</si>
  <si>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</si>
  <si>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</si>
  <si>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</si>
  <si>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</si>
  <si>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</si>
  <si>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</si>
  <si>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</si>
  <si>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</si>
  <si>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</si>
  <si>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</si>
  <si>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</si>
  <si>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0701</t>
  </si>
  <si>
    <t>1102</t>
  </si>
  <si>
    <t>0707</t>
  </si>
  <si>
    <t>0709</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</si>
  <si>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</si>
  <si>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</si>
  <si>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</si>
  <si>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</si>
  <si>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TABLENAME=UTBL_OBJ1000368|FIELDS=D_KA1,D_KA2|VALUES=3000060,3000610</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</si>
  <si>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</si>
  <si>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</si>
  <si>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</si>
  <si>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</si>
  <si>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</si>
  <si>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</si>
  <si>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</si>
  <si>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</si>
  <si>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</si>
  <si>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</si>
  <si>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</si>
  <si>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</si>
  <si>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</si>
  <si>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</si>
  <si>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</si>
  <si>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РМ-А-2700</t>
  </si>
  <si>
    <t>TABLENAME=UTBL_OBJ1000368|FIELDS=D_KA1,D_KA2|VALUES=3000282,3000601</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</si>
  <si>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</si>
  <si>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</si>
  <si>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</si>
  <si>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</si>
  <si>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</si>
  <si>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</si>
  <si>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Закон Чувашской Республики от 12.05.2000 № 7 "О муниципальной службе в Чувашской Республике"</t>
  </si>
  <si>
    <t>Решение Слбрания депутатов Чебоксарского района от 08.12.2004 "Об утверждении районной Программы "Переселение граждан из ветхового и аварийного муниципального жилищного  фонда Чебоксарского района в 2004-2005 годах и на период до 2010 года"</t>
  </si>
  <si>
    <t>08.12.2004, 31.12.2010</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</si>
  <si>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38)</t>
  </si>
  <si>
    <t>подп.1.2, радел.1</t>
  </si>
  <si>
    <t>подп.2.4, раздел 2</t>
  </si>
  <si>
    <t>подп.6, п.1, ст. 14</t>
  </si>
  <si>
    <t>раздел 4</t>
  </si>
  <si>
    <t>Закон Российской Федерации от 18.04.1991 № 1026-1 "О милиции"</t>
  </si>
  <si>
    <t>часть 3, ст.30</t>
  </si>
  <si>
    <t>TABLENAME=UTBL_OBJ1000368|FIELDS=D_KA1,D_KA2|VALUES=3000020,3000613</t>
  </si>
  <si>
    <t>TABLENAME=UTBL_OBJ1000368|FIELDS=D_KA1,D_KA2|VALUES=3000020,3000614</t>
  </si>
  <si>
    <t>TABLENAME=UTBL_OBJ1000368|FIELDS=D_KA1,D_KA2|VALUES=3000020,3000604</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</si>
  <si>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</si>
  <si>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</si>
  <si>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</si>
  <si>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</si>
  <si>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</si>
  <si>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</si>
  <si>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</si>
  <si>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</si>
  <si>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</si>
  <si>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</si>
  <si>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</si>
  <si>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</si>
  <si>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</si>
  <si>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</si>
  <si>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</si>
  <si>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</si>
  <si>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</si>
  <si>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</si>
  <si>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</si>
  <si>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</si>
  <si>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</si>
  <si>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</si>
  <si>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</si>
  <si>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TABLENAME=UTBL_OBJ1000368|FIELDS=D_KA1,D_KA2|VALUES=3000116,3000614</t>
  </si>
  <si>
    <t>TABLENAME=UTBL_OBJ1000368|FIELDS=D_KA1,D_KA2|VALUES=3000116,3000604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</si>
  <si>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</si>
  <si>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</si>
  <si>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</si>
  <si>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</si>
  <si>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</si>
  <si>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</si>
  <si>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</si>
  <si>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</si>
  <si>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</si>
  <si>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</si>
  <si>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TABLENAME=UTBL_OBJ1000368|FIELDS=D_KA1,D_KA2|VALUES=3000282,3000608</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</si>
  <si>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</si>
  <si>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</si>
  <si>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</si>
  <si>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</si>
  <si>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</si>
  <si>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</si>
  <si>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</si>
  <si>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</si>
  <si>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</si>
  <si>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</si>
  <si>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</si>
  <si>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</si>
  <si>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</si>
  <si>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TABLENAME=UTBL_OBJ1000368|FIELDS=D_KA1,D_KA2|VALUES=3000060,3000614</t>
  </si>
  <si>
    <t>TABLENAME=UTBL_OBJ1000368|FIELDS=D_KA1,D_KA2|VALUES=3000060,3000604</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</si>
  <si>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</si>
  <si>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</si>
  <si>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</si>
  <si>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</si>
  <si>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</si>
  <si>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</si>
  <si>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</si>
  <si>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</si>
  <si>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</si>
  <si>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Постановление Кабинета Министров Чувашской Республики от 28.12.2005 № 328   "Об утверждении правил предоставления средств из республиканского бюджета Чувашской Республики в 2006 году" (приложение 45)</t>
  </si>
  <si>
    <t>п.21, раздел 2</t>
  </si>
  <si>
    <t>01.01.2006,31.12.2006</t>
  </si>
  <si>
    <t>расчет и предоставление дотаций поселениям навыравнивание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</si>
  <si>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подп.20, п.1, ст.15</t>
  </si>
  <si>
    <t>Начальник финансового отдела</t>
  </si>
  <si>
    <t xml:space="preserve">Глава Чебоксарского района                   _____________________                 А.П.Князев </t>
  </si>
  <si>
    <t>администрации Чебоксарского района   ____________________                  Н.И.Никифорова</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</si>
  <si>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</si>
  <si>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</si>
  <si>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</si>
  <si>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</si>
  <si>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</si>
  <si>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TABLENAME=UTBL_OBJ1000368|FIELDS=D_KA1,D_KA2|VALUES=3000057,3000618</t>
  </si>
  <si>
    <t>TABLENAME=UTBL_OBJ1000368|FIELDS=D_KA1,D_KA2|VALUES=3000057,3000619</t>
  </si>
  <si>
    <t>TABLENAME=UTBL_OBJ1000368|FIELDS=D_KA1,D_KA2|VALUES=3000057,3000620</t>
  </si>
  <si>
    <t>ИТОГО расходные обязательства муниципальных районов</t>
  </si>
  <si>
    <t>TABLENAME=UTBL_OBJ1000368|FIELDS=D_KA1,D_KA2|VALUES=3000447,3000601</t>
  </si>
  <si>
    <t>TABLENAME=UTBL_OBJ1000368|FIELDS=D_KA1,D_KA2|VALUES=3000242,3000610</t>
  </si>
  <si>
    <t>TABLENAME=UTBL_OBJ1000368|FIELDS=D_KA1,D_KA2|VALUES=3000230,3000622</t>
  </si>
  <si>
    <t>TABLENAME=UTBL_OBJ1000368|FIELDS=D_KA1,D_KA2|VALUES=3000230,3000623</t>
  </si>
  <si>
    <t>TABLENAME=UTBL_OBJ1000368|FIELDS=D_KA1,D_KA2|VALUES=3000230,3000624</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</si>
  <si>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</si>
  <si>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</si>
  <si>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</si>
  <si>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</si>
  <si>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</si>
  <si>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TABLENAME=UTBL_OBJ1000368|FIELDS=D_KA1,D_KA2|VALUES=3000119,3000608</t>
  </si>
  <si>
    <t>TABLENAME=UTBL_OBJ1000368|FIELDS=D_KA1,D_KA2|VALUES=3000119,3000609</t>
  </si>
  <si>
    <t>Закон Чувашской Республики от 18.10.2004 № 19 "Об организации местного самоуправления в Чувашской Республике"</t>
  </si>
  <si>
    <t>подп.4, п.1, ст,8</t>
  </si>
  <si>
    <t>подп.5, п.1, ст.9</t>
  </si>
  <si>
    <t>подп.4, п.1, ст.9</t>
  </si>
  <si>
    <t>подп.12, п.1, ст14</t>
  </si>
  <si>
    <t>1.5</t>
  </si>
  <si>
    <t>прочие</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</si>
  <si>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</si>
  <si>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</si>
  <si>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</si>
  <si>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</si>
  <si>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</si>
  <si>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</si>
  <si>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</si>
  <si>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</si>
  <si>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</si>
  <si>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</si>
  <si>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</si>
  <si>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</si>
  <si>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</si>
  <si>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</si>
  <si>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</si>
  <si>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</si>
  <si>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</si>
  <si>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</si>
  <si>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</si>
  <si>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</si>
  <si>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</si>
  <si>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</si>
  <si>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</si>
  <si>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</si>
  <si>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</si>
  <si>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</si>
  <si>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</si>
  <si>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</si>
  <si>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</si>
  <si>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</si>
  <si>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</si>
  <si>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</si>
  <si>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</si>
  <si>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</si>
  <si>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</si>
  <si>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</si>
  <si>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</si>
  <si>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</si>
  <si>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</si>
  <si>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</si>
  <si>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</si>
  <si>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</si>
  <si>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</si>
  <si>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</si>
  <si>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</si>
  <si>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</si>
  <si>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TABLENAME=UTBL_OBJ1000368|FIELDS=D_KA1,D_KA2|VALUES=3000644,3000608</t>
  </si>
  <si>
    <t>TABLENAME=UTBL_OBJ1000368|FIELDS=D_KA1,D_KA2|VALUES=3000644,3000609</t>
  </si>
  <si>
    <t>TABLENAME=UTBL_OBJ1000368|FIELDS=D_KA1,D_KA2|VALUES=3000644,3000610</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</si>
  <si>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</si>
  <si>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</si>
  <si>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</si>
  <si>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</si>
  <si>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</si>
  <si>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</si>
  <si>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</si>
  <si>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</si>
  <si>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государственная регистрация актов гражданского состояния</t>
  </si>
  <si>
    <t>Федеральный закон от 19.11.1997 № 143-ФЗ "Об актах гражданского состояния"</t>
  </si>
  <si>
    <t>абз.4, п.1, ст 5</t>
  </si>
  <si>
    <t>п.5, ст.2</t>
  </si>
  <si>
    <t>осуществление денежных выплат медицинскому персоналу (заведующим фельдшерско-акушерскими пунктами, фельдшерам, медицинским сестрам, в том числе патронажным медицинским сестрам) фельдшерско-акушерских пунктов, врачам, фельдшерам (акушеркам) и медицинским сестрам учреждений и подразделений скорой медицинской помощи муниципальной системы здравоохранения</t>
  </si>
  <si>
    <t>подп.3, п.1, ст.1</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</si>
  <si>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програму дошкольного образования</t>
  </si>
  <si>
    <t>подп.5, п.1, ст.1</t>
  </si>
  <si>
    <t xml:space="preserve">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 </t>
  </si>
  <si>
    <t>подп.4, п.1, ст.1</t>
  </si>
  <si>
    <t>создание комиссий по делам несовершенолетних и защите их прав и организация деятельности таких комиссий</t>
  </si>
  <si>
    <t>подп.2, п.1, ст.1</t>
  </si>
  <si>
    <t>создание и обеспечение деятельности административных комиссий для рассмотрения дел об административных правонарушениях</t>
  </si>
  <si>
    <t>расчет и предоставление субвенций муниципальными районами субвенций поселениям на осуществление полномочий по обеспечению жилыми помещениями по договорам социального найма категорий граждан, указанных вчасти 1 статьи 11 Закона Чувашской Республики "О регулировании жилищных отношений" и состоящих научете вкачестве нуждающихся вжилых помещениях</t>
  </si>
  <si>
    <t>подп.3, п.2, ст.1</t>
  </si>
  <si>
    <t>TABLENAME=UTBL_OBJ1000368|FIELDS=D_KA1,D_KA2|VALUES=3000105,3000604</t>
  </si>
  <si>
    <t>0501</t>
  </si>
  <si>
    <t>0202</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</si>
  <si>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</si>
  <si>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</si>
  <si>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TABLENAME=UTBL_OBJ1000368|FIELDS=D_KA1,D_KA2|VALUES=3000047,3000604</t>
  </si>
  <si>
    <t>обеспечение жильем молодых семей</t>
  </si>
  <si>
    <t>TABLENAME=UTBL_OBJ1000368|FIELDS=D_KA1,D_KA2|VALUES=3000207,3000604</t>
  </si>
  <si>
    <t>РМ-А-0100</t>
  </si>
  <si>
    <t>01.01.2007, не установлен</t>
  </si>
  <si>
    <t>TABLENAME=UTBL_OBJ1000368|FIELDS=D_KA1,D_KA2|VALUES=3000060,3000611</t>
  </si>
  <si>
    <t>TABLENAME=UTBL_OBJ1000368|FIELDS=D_KA1,D_KA2|VALUES=3000060,3000613</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</si>
  <si>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</si>
  <si>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01.01.2007, 31.12.2007</t>
  </si>
  <si>
    <t>подп.2, п.4, ст.1</t>
  </si>
  <si>
    <t>ведение учета граждан, нуждающихся в жилых помещениях и имеющих право на государственную поддержку за счет средств республиканского бюджета Чувашмкой Республики на стрительство (приобретение) жилых помещений</t>
  </si>
  <si>
    <t>01.01.2007, 31.12.2008</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</si>
  <si>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</si>
  <si>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</si>
  <si>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</si>
  <si>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</si>
  <si>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</si>
  <si>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</si>
  <si>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</si>
  <si>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</si>
  <si>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</si>
  <si>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и вывоза бытовых отходов и мусора</t>
  </si>
  <si>
    <t>услуги по организации досуга</t>
  </si>
  <si>
    <t>подп.5, п.,1, ст.6</t>
  </si>
  <si>
    <t>подп.8, п.1, ст.8</t>
  </si>
  <si>
    <t>подп.6, п.1, ст.8</t>
  </si>
  <si>
    <t>подп.8, п.1, ст.9</t>
  </si>
  <si>
    <t>подп.9, п.1, ст.8</t>
  </si>
  <si>
    <t>подп.11, п.1, ст.8</t>
  </si>
  <si>
    <t>подп.12, п.1, ст.8</t>
  </si>
  <si>
    <t>подп.15, п.1, ст.8</t>
  </si>
  <si>
    <t>подп.19, п.1, ст.8</t>
  </si>
  <si>
    <t>подп.20, п.1, ст.8</t>
  </si>
  <si>
    <t>подп.21, п.1, ст.8</t>
  </si>
  <si>
    <t>подп.22, п.1, ст.8</t>
  </si>
  <si>
    <t>подп.23, п.1, ст.8</t>
  </si>
  <si>
    <t>подп.30, п.1, ст.8</t>
  </si>
  <si>
    <t>подп.1, п.1, ст.8.1</t>
  </si>
  <si>
    <t>подп.5, п.1, ст.6</t>
  </si>
  <si>
    <t>подп.7, п.1, ст.6</t>
  </si>
  <si>
    <t>подп.3, п.1, ст.9</t>
  </si>
  <si>
    <t>подп.9, п.1, ст.9</t>
  </si>
  <si>
    <t>подп.10, п.1, ст.9</t>
  </si>
  <si>
    <t>подп.11, п.1, ст.9</t>
  </si>
  <si>
    <t>подп.14, п.1, ст.9</t>
  </si>
  <si>
    <t>подп.18, п.1, ст.9</t>
  </si>
  <si>
    <t>подп.19, п.1, ст.9</t>
  </si>
  <si>
    <t>подп.27, п.1, ст.9</t>
  </si>
  <si>
    <t>организация библиотечного обслуживания населения, комплектование и обеспечение сохранности библиотечных фондов библиотек поселения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</si>
  <si>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</si>
  <si>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</si>
  <si>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</si>
  <si>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</si>
  <si>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</si>
  <si>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</si>
  <si>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</si>
  <si>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</si>
  <si>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</si>
  <si>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</si>
  <si>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</si>
  <si>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</si>
  <si>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</si>
  <si>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</si>
  <si>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</si>
  <si>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</si>
  <si>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</si>
  <si>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</si>
  <si>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</si>
  <si>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</si>
  <si>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</si>
  <si>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</si>
  <si>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Федеральная целевая программа "Социальное развитие села до 2010 года"</t>
  </si>
  <si>
    <t>Субсидии на оплату налога на имущество</t>
  </si>
  <si>
    <t>Субсидии бюджетам для развития общественной инфраструктуры регионального значения и поддержки фондов муниципального развития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</si>
  <si>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</si>
  <si>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</si>
  <si>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</si>
  <si>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</si>
  <si>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</si>
  <si>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</si>
  <si>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</si>
  <si>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</si>
  <si>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</si>
  <si>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</si>
  <si>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</si>
  <si>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</si>
  <si>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</si>
  <si>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</si>
  <si>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</si>
  <si>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</si>
  <si>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</si>
  <si>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</si>
  <si>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</si>
  <si>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</si>
  <si>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</si>
  <si>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</si>
  <si>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</si>
  <si>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</si>
  <si>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</si>
  <si>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</si>
  <si>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</si>
  <si>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</si>
  <si>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</si>
  <si>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</si>
  <si>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</si>
  <si>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</si>
  <si>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</si>
  <si>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</si>
  <si>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28|376</t>
  </si>
  <si>
    <t>17</t>
  </si>
  <si>
    <t>0804</t>
  </si>
  <si>
    <t>0502</t>
  </si>
  <si>
    <t>0408</t>
  </si>
  <si>
    <t>0602</t>
  </si>
  <si>
    <t>0901</t>
  </si>
  <si>
    <t>0411</t>
  </si>
  <si>
    <t>0801</t>
  </si>
  <si>
    <t>1101</t>
  </si>
  <si>
    <t>0902</t>
  </si>
  <si>
    <t>0107</t>
  </si>
  <si>
    <t>0302</t>
  </si>
  <si>
    <t>0104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</si>
  <si>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</si>
  <si>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</si>
  <si>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</si>
  <si>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Федеральный закон от 20.08.2004 3 113-ФЗ "О присяжных заседателях федеральных судов общей юрисдикции в Российской Федерации"</t>
  </si>
  <si>
    <t>часть 14, ст.5</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</si>
  <si>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58)</t>
  </si>
  <si>
    <t>подп.1.3, ст.1</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</si>
  <si>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59)</t>
  </si>
  <si>
    <t>РП-А-1600</t>
  </si>
  <si>
    <t>TABLENAME=UTBL_OBJ1000368|FIELDS=D_KA1,D_KA2|VALUES=3000244,3000617</t>
  </si>
  <si>
    <t>TABLENAME=UTBL_OBJ1000368|FIELDS=D_KA1,D_KA2|VALUES=3000244,3000618</t>
  </si>
  <si>
    <t>расчет и предоставление субвенций поселениям, органы местного самоуправления которых осуществляют полномочия по первичному воинскому учету на неограниченный срок</t>
  </si>
  <si>
    <t>п.2</t>
  </si>
  <si>
    <t>решение Собрания депутатов Чебоксарского района "О Положении о порядке расходования средств резервного фонда администрации Чебоксарского района"</t>
  </si>
  <si>
    <t>подп.11, п.1, ст. 15</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</si>
  <si>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</si>
  <si>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</si>
  <si>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</si>
  <si>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</si>
  <si>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</si>
  <si>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</si>
  <si>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</si>
  <si>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TABLENAME=UTBL_OBJ1000368|FIELDS=D_KA1,D_KA2|VALUES=3000299,3000619</t>
  </si>
  <si>
    <t>TABLENAME=UTBL_OBJ1000368|FIELDS=D_KA1,D_KA2|VALUES=3000299,3000620</t>
  </si>
  <si>
    <t>TABLENAME=UTBL_OBJ1000368|FIELDS=D_KA1,D_KA2|VALUES=3000299,3000622</t>
  </si>
  <si>
    <t>TABLENAME=UTBL_OBJ1000368|FIELDS=D_KA1,D_KA2|VALUES=3000120,3000619</t>
  </si>
  <si>
    <t>TABLENAME=UTBL_OBJ1000368|FIELDS=D_KA1,D_KA2|VALUES=3000120,3000620</t>
  </si>
  <si>
    <t>создание условий для организации досуга и обеспечения жителей поселения услугами организаций культуры</t>
  </si>
  <si>
    <t>TABLENAME=UTBL_OBJ1000368|FIELDS=D_KA1,D_KA2|VALUES=3000643,3000611</t>
  </si>
  <si>
    <t>TABLENAME=UTBL_OBJ1000368|FIELDS=D_KA1,D_KA2|VALUES=3000224,3000624</t>
  </si>
  <si>
    <t>TABLENAME=UTBL_OBJ1000368|FIELDS=D_KA1,D_KA2|VALUES=3000057,3000601</t>
  </si>
  <si>
    <t>TABLENAME=UTBL_OBJ1000368|FIELDS=D_KA1,D_KA2|VALUES=3000057,3000615</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</si>
  <si>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</si>
  <si>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</si>
  <si>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</si>
  <si>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</si>
  <si>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</si>
  <si>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</si>
  <si>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</si>
  <si>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</si>
  <si>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</si>
  <si>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TABLENAME=UTBL_OBJ1000368|FIELDS=D_KA1,D_KA2|VALUES=3000300,3000620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</si>
  <si>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</si>
  <si>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Федеральный закон от 08.01.1998 № 8-ФЗ "Об основах муниципальной службы в Российской Федерации"</t>
  </si>
  <si>
    <t>0904</t>
  </si>
  <si>
    <t>предоставление гражданам субсидий на оплату жилого помещения и коммунальных услуг</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</si>
  <si>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</si>
  <si>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</si>
  <si>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</si>
  <si>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</si>
  <si>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TABLENAME=UTBL_OBJ1000368|FIELDS=D_KA1,D_KA2|VALUES=3000282,3000610</t>
  </si>
  <si>
    <t>TABLENAME=UTBL_OBJ1000368|FIELDS=D_KA1,D_KA2|VALUES=3000282,3000611</t>
  </si>
  <si>
    <t>TABLENAME=UTBL_OBJ1000368|FIELDS=D_KA1,D_KA2|VALUES=3000122,3000614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</si>
  <si>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</si>
  <si>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</si>
  <si>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</si>
  <si>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</si>
  <si>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</si>
  <si>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TABLENAME=UTBL_OBJ1000368|FIELDS=D_KA1,D_KA2|VALUES=3000018,3000604</t>
  </si>
  <si>
    <t>377</t>
  </si>
  <si>
    <t>РМ-А-3500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</si>
  <si>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</si>
  <si>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</si>
  <si>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</si>
  <si>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</si>
  <si>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</si>
  <si>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</si>
  <si>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</si>
  <si>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</si>
  <si>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</si>
  <si>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составление (изменений и дополнение) списков кандидатов в присяжные заседатели федеральных судов общей юрисдикции в Российской Федерации</t>
  </si>
  <si>
    <t>0105</t>
  </si>
  <si>
    <t>поощрение лучших учителей</t>
  </si>
  <si>
    <t>0702</t>
  </si>
  <si>
    <t>внедрение инновационных образовательных программ</t>
  </si>
  <si>
    <t>внедрение комплексных мер модернизации образования</t>
  </si>
  <si>
    <t>выплата единовременных пособий при всех формах устройства детей, лишенного родительского попечения, в семью</t>
  </si>
  <si>
    <t>1004</t>
  </si>
  <si>
    <t>1003</t>
  </si>
  <si>
    <t>государственная гарантия прав граждан на получение общедоступного и бесплатного дошкольного, начального общего, основого общего, среднего (полного) общего образования, а также дополнительного</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</si>
  <si>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</si>
  <si>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TABLENAME=UTBL_OBJ1000368|FIELDS=D_KA1,D_KA2|VALUES=3000105,3000614</t>
  </si>
  <si>
    <t>TABLENAME=UTBL_OBJ1000368|FIELDS=D_KA1,D_KA2|VALUES=3000282,3000619</t>
  </si>
  <si>
    <t>TABLENAME=UTBL_OBJ1000368|FIELDS=D_KA1,D_KA2|VALUES=3000282,3000620</t>
  </si>
  <si>
    <t>TABLENAME=UTBL_OBJ1000368|FIELDS=D_KA1,D_KA2|VALUES=3000282,3000622</t>
  </si>
  <si>
    <t>TABLENAME=UTBL_OBJ1000368|FIELDS=D_KA1,D_KA2|VALUES=3000056,3000604</t>
  </si>
  <si>
    <t>РП-А-1200</t>
  </si>
  <si>
    <t>TABLENAME=UTBL_OBJ1000368|FIELDS=D_KA1,D_KA2|VALUES=3000056,3000624</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</si>
  <si>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</si>
  <si>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</si>
  <si>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</si>
  <si>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</si>
  <si>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</si>
  <si>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</si>
  <si>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</si>
  <si>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</si>
  <si>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TABLENAME=UTBL_OBJ1000368|FIELDS=D_KA1,D_KA2|VALUES=3000259,3000615</t>
  </si>
  <si>
    <t>TABLENAME=UTBL_OBJ1000368|FIELDS=D_KA1,D_KA2|VALUES=3000259,3000616</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</si>
  <si>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</si>
  <si>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</si>
  <si>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</si>
  <si>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</si>
  <si>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</si>
  <si>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</si>
  <si>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</si>
  <si>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</si>
  <si>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</si>
  <si>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</si>
  <si>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</si>
  <si>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</si>
  <si>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</si>
  <si>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</si>
  <si>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</si>
  <si>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</si>
  <si>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</si>
  <si>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</si>
  <si>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решение Собрания депутатов Чебоксарского района Чувашской Республики от 21.12.2004 "О районной целевой программе "Комплексные меры противодействия злоупотреблению наркотическими средствами и их незаконному обороту В Чебоксарском районе на 2005-2007 годы"</t>
  </si>
  <si>
    <t>раздел 3</t>
  </si>
  <si>
    <t>01.01.2005, 31.12.2007</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</si>
  <si>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</si>
  <si>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</si>
  <si>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</si>
  <si>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</si>
  <si>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</si>
  <si>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04.08.2005, не установлен</t>
  </si>
  <si>
    <t>19.05.2006, не установлен</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</si>
  <si>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</si>
  <si>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</si>
  <si>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</si>
  <si>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</si>
  <si>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</si>
  <si>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</si>
  <si>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</si>
  <si>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</si>
  <si>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</si>
  <si>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</si>
  <si>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</si>
  <si>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</si>
  <si>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</si>
  <si>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</si>
  <si>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</si>
  <si>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</si>
  <si>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</si>
  <si>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</si>
  <si>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</si>
  <si>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</si>
  <si>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</si>
  <si>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</si>
  <si>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</si>
  <si>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</si>
  <si>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</si>
  <si>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</si>
  <si>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</si>
  <si>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</si>
  <si>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</si>
  <si>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</si>
  <si>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TABLENAME=UTBL_OBJ1000368|FIELDS=D_KA1,D_KA2|VALUES=3000282,3000609</t>
  </si>
  <si>
    <t>TABLENAME=UTBL_OBJ1000368|FIELDS=D_KA1,D_KA2|VALUES=3000122,3000613</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</si>
  <si>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</si>
  <si>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</si>
  <si>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</si>
  <si>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</si>
  <si>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</si>
  <si>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</si>
  <si>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</si>
  <si>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</si>
  <si>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</si>
  <si>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</si>
  <si>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</si>
  <si>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</si>
  <si>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 xml:space="preserve">Закон Чувашской Республики от 08.10.2001 № 47 "О физической культуре и спорте в Чувашской Республике" </t>
  </si>
  <si>
    <t>п.7, ст.24</t>
  </si>
  <si>
    <t>20.10.2001, не установлен</t>
  </si>
  <si>
    <t>Федеральный закон от 29.04.1999 № 80-ФЗ "О физической культуре и спорте в Российской Федерации"</t>
  </si>
  <si>
    <t>п.5, ст. 33</t>
  </si>
  <si>
    <t>03.05.1999, не установлен</t>
  </si>
  <si>
    <t>Решения Собрания депутатов сельских поселений "Устав сельского поселения Чебоксарского района Чувашской Республики"</t>
  </si>
  <si>
    <t>Решение Собрания депутатов Кугесьского сельского поселения Чебоксарского района ЧР от 24.11.2005 № 02-01 "Устав Кугесьского сельского поселения"</t>
  </si>
  <si>
    <t>постановление главы администрацииЧебоксарского района от 01.08.2005 № 918 "Устав Муниципального учреждения здравоохранения "Чебоксарская центральная районная больница"</t>
  </si>
  <si>
    <t>Постановление Кабинета Министров Чувашской Республики от 29.12.2006 № 341 "Об утверждении Правил предоставления средств из республиканского бюджета Чувашской Республики в 2007 году"</t>
  </si>
  <si>
    <t>абз.34, п.1</t>
  </si>
  <si>
    <t>абз.57, п.1</t>
  </si>
  <si>
    <t>абз.15, п.1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</si>
  <si>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</si>
  <si>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</si>
  <si>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</si>
  <si>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</si>
  <si>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</si>
  <si>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</si>
  <si>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</si>
  <si>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</si>
  <si>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</si>
  <si>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</si>
  <si>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</si>
  <si>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</si>
  <si>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</si>
  <si>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</si>
  <si>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подп.5, п.1, ст.17</t>
  </si>
  <si>
    <t>подп.4, п.1, ст.14</t>
  </si>
  <si>
    <t>подп.4, п.1, ст.15</t>
  </si>
  <si>
    <t>подп.5, п.1, ст.14</t>
  </si>
  <si>
    <t>подп.5, п.1, ст.15</t>
  </si>
  <si>
    <t>подп.6, п.1, ст.14</t>
  </si>
  <si>
    <t>подп.8, п.1, ст.14</t>
  </si>
  <si>
    <t>подп.9, п.1, ст.14</t>
  </si>
  <si>
    <t>подп.11, п.1, ст.14</t>
  </si>
  <si>
    <t>подп.11, п.1, ст.15</t>
  </si>
  <si>
    <t>подп.12, п.1, ст.14</t>
  </si>
  <si>
    <t>подп.14, п.1, ст.14</t>
  </si>
  <si>
    <t>подп.15, п.1, ст.14</t>
  </si>
  <si>
    <t>подп.18, п.1, ст.14</t>
  </si>
  <si>
    <t>подп.19, п.1, ст.14</t>
  </si>
  <si>
    <t>осуществление государственных полномочий ЧР по организации и осуществлению деятельности по опеке и попечительству</t>
  </si>
  <si>
    <t>TABLENAME=UTBL_OBJ1000368|FIELDS=D_KA1,D_KA2|VALUES=3000447,3000620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</si>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</sst>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s>
  <fonts count="12">
    <font>
      <sz val="10"/>
      <name val="Arial Cyr"/>
      <family val="0"/>
    </font>
    <font>
      <sz val="10"/>
      <name val="Arial"/>
      <family val="0"/>
    </font>
    <font>
      <u val="single"/>
      <sz val="10"/>
      <color indexed="12"/>
      <name val="Arial"/>
      <family val="0"/>
    </font>
    <font>
      <sz val="8"/>
      <color indexed="8"/>
      <name val="Times New Roman"/>
      <family val="1"/>
    </font>
    <font>
      <sz val="10"/>
      <color indexed="8"/>
      <name val="Times New Roman"/>
      <family val="1"/>
    </font>
    <font>
      <b/>
      <u val="single"/>
      <sz val="8"/>
      <color indexed="8"/>
      <name val="Times New Roman"/>
      <family val="1"/>
    </font>
    <font>
      <b/>
      <sz val="8"/>
      <color indexed="8"/>
      <name val="Times New Roman"/>
      <family val="1"/>
    </font>
    <font>
      <b/>
      <sz val="10"/>
      <color indexed="8"/>
      <name val="Times New Roman"/>
      <family val="1"/>
    </font>
    <font>
      <b/>
      <sz val="8"/>
      <color indexed="10"/>
      <name val="Times New Roman"/>
      <family val="1"/>
    </font>
    <font>
      <sz val="8"/>
      <name val="Times New Roman"/>
      <family val="1"/>
    </font>
    <font>
      <u val="single"/>
      <sz val="8"/>
      <color indexed="12"/>
      <name val="Times New Roman"/>
      <family val="1"/>
    </font>
    <font>
      <u val="single"/>
      <sz val="10"/>
      <color indexed="36"/>
      <name val="Arial Cyr"/>
      <family val="0"/>
    </font>
  </fonts>
  <fills count="3">
    <fill>
      <patternFill/>
    </fill>
    <fill>
      <patternFill patternType="gray125"/>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8"/>
      </left>
      <right>
        <color indexed="63"/>
      </right>
      <top style="thin"/>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3" fillId="0" borderId="0" xfId="0" applyNumberFormat="1" applyFont="1" applyFill="1" applyBorder="1" applyAlignment="1" applyProtection="1">
      <alignment vertical="top"/>
      <protection/>
    </xf>
    <xf numFmtId="49"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15" applyFont="1">
      <alignment/>
      <protection/>
    </xf>
    <xf numFmtId="0" fontId="3"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right" vertical="center" wrapText="1" shrinkToFit="1"/>
      <protection locked="0"/>
    </xf>
    <xf numFmtId="0" fontId="3" fillId="0" borderId="1" xfId="0" applyNumberFormat="1" applyFont="1" applyFill="1" applyBorder="1" applyAlignment="1" applyProtection="1">
      <alignment horizontal="right" vertical="center" wrapText="1" shrinkToFit="1"/>
      <protection locked="0"/>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right" vertical="top" wrapText="1" shrinkToFit="1"/>
      <protection locked="0"/>
    </xf>
    <xf numFmtId="0" fontId="3" fillId="0" borderId="0" xfId="0" applyNumberFormat="1" applyFont="1" applyFill="1" applyBorder="1" applyAlignment="1" applyProtection="1">
      <alignment horizontal="right" vertical="top" wrapText="1" shrinkToFit="1"/>
      <protection locked="0"/>
    </xf>
    <xf numFmtId="0" fontId="3" fillId="0" borderId="0" xfId="0" applyNumberFormat="1" applyFont="1" applyFill="1" applyBorder="1" applyAlignment="1" applyProtection="1">
      <alignment horizontal="right" vertical="center" wrapText="1" shrinkToFit="1"/>
      <protection locked="0"/>
    </xf>
    <xf numFmtId="0" fontId="3" fillId="0" borderId="4" xfId="0" applyNumberFormat="1" applyFont="1" applyFill="1" applyBorder="1" applyAlignment="1" applyProtection="1">
      <alignment horizontal="right" vertical="center" wrapText="1" shrinkToFit="1"/>
      <protection locked="0"/>
    </xf>
    <xf numFmtId="0" fontId="3" fillId="0" borderId="5" xfId="0" applyNumberFormat="1" applyFont="1" applyFill="1" applyBorder="1" applyAlignment="1" applyProtection="1">
      <alignment horizontal="center" vertical="center" wrapText="1"/>
      <protection/>
    </xf>
    <xf numFmtId="49" fontId="3" fillId="0" borderId="5" xfId="0" applyNumberFormat="1"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right" vertical="center" wrapText="1" shrinkToFit="1"/>
      <protection locked="0"/>
    </xf>
    <xf numFmtId="0" fontId="3" fillId="0" borderId="6" xfId="0" applyNumberFormat="1" applyFont="1" applyFill="1" applyBorder="1" applyAlignment="1" applyProtection="1">
      <alignment horizontal="right" vertical="center" wrapText="1" shrinkToFit="1"/>
      <protection locked="0"/>
    </xf>
    <xf numFmtId="0" fontId="3"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shrinkToFit="1"/>
      <protection locked="0"/>
    </xf>
    <xf numFmtId="0" fontId="3" fillId="0" borderId="7" xfId="0" applyNumberFormat="1" applyFont="1" applyFill="1" applyBorder="1" applyAlignment="1" applyProtection="1">
      <alignment horizontal="right" vertical="center" wrapText="1" shrinkToFit="1"/>
      <protection locked="0"/>
    </xf>
    <xf numFmtId="0" fontId="9" fillId="0" borderId="1" xfId="0" applyNumberFormat="1" applyFont="1" applyFill="1" applyBorder="1" applyAlignment="1" applyProtection="1">
      <alignment horizontal="right" vertical="center" wrapText="1" shrinkToFit="1"/>
      <protection locked="0"/>
    </xf>
    <xf numFmtId="0" fontId="6"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shrinkToFit="1"/>
      <protection locked="0"/>
    </xf>
    <xf numFmtId="0" fontId="3" fillId="0" borderId="1" xfId="0" applyNumberFormat="1" applyFont="1" applyFill="1" applyBorder="1" applyAlignment="1" applyProtection="1">
      <alignment horizontal="left" vertical="center" wrapText="1"/>
      <protection/>
    </xf>
    <xf numFmtId="0" fontId="9" fillId="0" borderId="1" xfId="0" applyFont="1" applyBorder="1" applyAlignment="1">
      <alignment horizontal="left" vertical="center" wrapText="1"/>
    </xf>
    <xf numFmtId="0" fontId="10" fillId="0" borderId="1" xfId="16" applyNumberFormat="1" applyFont="1" applyFill="1" applyBorder="1" applyAlignment="1" applyProtection="1">
      <alignment horizontal="center" vertical="center" wrapText="1"/>
      <protection/>
    </xf>
    <xf numFmtId="0" fontId="9" fillId="0" borderId="1" xfId="15" applyFont="1" applyBorder="1" applyAlignment="1">
      <alignment wrapText="1"/>
      <protection/>
    </xf>
    <xf numFmtId="49" fontId="10" fillId="0" borderId="1" xfId="16"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right" vertical="center" wrapText="1" shrinkToFit="1"/>
      <protection locked="0"/>
    </xf>
    <xf numFmtId="0" fontId="3" fillId="0" borderId="9" xfId="0" applyNumberFormat="1" applyFont="1" applyFill="1" applyBorder="1" applyAlignment="1" applyProtection="1">
      <alignment horizontal="right" vertical="center" wrapText="1" shrinkToFit="1"/>
      <protection locked="0"/>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3" fillId="0" borderId="5" xfId="0" applyNumberFormat="1" applyFont="1" applyFill="1" applyBorder="1" applyAlignment="1" applyProtection="1">
      <alignment horizontal="right" vertical="top" wrapText="1" shrinkToFit="1"/>
      <protection locked="0"/>
    </xf>
    <xf numFmtId="49" fontId="3" fillId="0" borderId="5" xfId="0" applyNumberFormat="1" applyFont="1" applyFill="1" applyBorder="1" applyAlignment="1" applyProtection="1">
      <alignment horizontal="right" vertical="center" wrapText="1" shrinkToFit="1"/>
      <protection locked="0"/>
    </xf>
    <xf numFmtId="0" fontId="3" fillId="0" borderId="10" xfId="0" applyNumberFormat="1" applyFont="1" applyFill="1" applyBorder="1" applyAlignment="1" applyProtection="1">
      <alignment horizontal="right" vertical="center" wrapText="1" shrinkToFit="1"/>
      <protection locked="0"/>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3" fillId="0" borderId="11" xfId="0" applyNumberFormat="1" applyFont="1" applyFill="1" applyBorder="1" applyAlignment="1" applyProtection="1">
      <alignment horizontal="right" vertical="center" wrapText="1" shrinkToFit="1"/>
      <protection locked="0"/>
    </xf>
    <xf numFmtId="0" fontId="9" fillId="0" borderId="1" xfId="0" applyFont="1" applyBorder="1" applyAlignment="1">
      <alignment horizontal="center" vertical="top" wrapText="1"/>
    </xf>
    <xf numFmtId="0" fontId="6" fillId="0" borderId="1" xfId="0" applyNumberFormat="1" applyFont="1" applyFill="1" applyBorder="1" applyAlignment="1" applyProtection="1">
      <alignment horizontal="left" vertical="center" wrapText="1"/>
      <protection/>
    </xf>
    <xf numFmtId="0" fontId="9" fillId="0" borderId="1" xfId="0" applyFont="1" applyBorder="1" applyAlignment="1">
      <alignment vertical="top" wrapText="1"/>
    </xf>
    <xf numFmtId="0" fontId="9" fillId="0" borderId="1" xfId="15" applyFont="1" applyBorder="1">
      <alignment/>
      <protection/>
    </xf>
    <xf numFmtId="0" fontId="9" fillId="0" borderId="2" xfId="15" applyFont="1" applyBorder="1">
      <alignment/>
      <protection/>
    </xf>
    <xf numFmtId="49" fontId="9" fillId="0" borderId="0" xfId="0" applyNumberFormat="1" applyFont="1" applyAlignment="1">
      <alignment/>
    </xf>
    <xf numFmtId="0" fontId="9" fillId="0" borderId="0" xfId="0" applyFont="1" applyAlignment="1">
      <alignment/>
    </xf>
    <xf numFmtId="49" fontId="9" fillId="0" borderId="0" xfId="15" applyNumberFormat="1" applyFont="1">
      <alignment/>
      <protection/>
    </xf>
    <xf numFmtId="0" fontId="4" fillId="0" borderId="0" xfId="0" applyNumberFormat="1" applyFont="1" applyFill="1" applyBorder="1" applyAlignment="1" applyProtection="1">
      <alignment vertical="top"/>
      <protection/>
    </xf>
    <xf numFmtId="0" fontId="3" fillId="0" borderId="12" xfId="0" applyNumberFormat="1" applyFont="1" applyFill="1" applyBorder="1" applyAlignment="1" applyProtection="1">
      <alignment vertical="top"/>
      <protection/>
    </xf>
    <xf numFmtId="0" fontId="3" fillId="0" borderId="13"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2" borderId="1" xfId="0" applyNumberFormat="1" applyFont="1" applyFill="1" applyBorder="1" applyAlignment="1" applyProtection="1">
      <alignment horizontal="right" vertical="center" wrapText="1" shrinkToFit="1"/>
      <protection locked="0"/>
    </xf>
    <xf numFmtId="0" fontId="6" fillId="0" borderId="2"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center" wrapText="1" shrinkToFit="1"/>
      <protection locked="0"/>
    </xf>
    <xf numFmtId="49" fontId="3" fillId="0" borderId="5" xfId="0" applyNumberFormat="1" applyFont="1" applyFill="1" applyBorder="1" applyAlignment="1" applyProtection="1">
      <alignment horizontal="center" vertical="center" wrapText="1" shrinkToFit="1"/>
      <protection locked="0"/>
    </xf>
    <xf numFmtId="0" fontId="7" fillId="0" borderId="0" xfId="0" applyNumberFormat="1" applyFont="1" applyFill="1" applyBorder="1" applyAlignment="1" applyProtection="1">
      <alignment horizontal="center" vertical="top" wrapText="1"/>
      <protection/>
    </xf>
    <xf numFmtId="49" fontId="3" fillId="0" borderId="1"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9" fillId="0" borderId="2" xfId="15" applyFont="1" applyBorder="1" applyAlignment="1">
      <alignment horizontal="center" wrapText="1"/>
      <protection/>
    </xf>
    <xf numFmtId="0" fontId="9" fillId="0" borderId="5" xfId="15" applyFont="1" applyBorder="1" applyAlignment="1">
      <alignment horizontal="center" wrapText="1"/>
      <protection/>
    </xf>
    <xf numFmtId="0" fontId="3" fillId="0" borderId="7" xfId="0" applyNumberFormat="1"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center" vertical="center" wrapText="1" shrinkToFit="1"/>
      <protection locked="0"/>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3" fillId="0" borderId="2" xfId="0" applyNumberFormat="1" applyFont="1" applyFill="1" applyBorder="1" applyAlignment="1" applyProtection="1">
      <alignment horizontal="center" vertical="center" wrapText="1" shrinkToFit="1"/>
      <protection locked="0"/>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26"/>
  <sheetViews>
    <sheetView tabSelected="1" zoomScale="75" zoomScaleNormal="75" workbookViewId="0" topLeftCell="M138">
      <selection activeCell="N106" sqref="N106"/>
    </sheetView>
  </sheetViews>
  <sheetFormatPr defaultColWidth="9.00390625" defaultRowHeight="12.75"/>
  <cols>
    <col min="1" max="1" width="0" style="11" hidden="1" customWidth="1"/>
    <col min="2" max="2" width="2.625" style="11" customWidth="1"/>
    <col min="3" max="3" width="9.00390625" style="11" customWidth="1"/>
    <col min="4" max="4" width="37.75390625" style="11" customWidth="1"/>
    <col min="5" max="5" width="8.375" style="11" customWidth="1"/>
    <col min="6" max="6" width="13.00390625" style="65" customWidth="1"/>
    <col min="7" max="8" width="0" style="11" hidden="1" customWidth="1"/>
    <col min="9" max="9" width="17.625" style="11" customWidth="1"/>
    <col min="10" max="10" width="13.25390625" style="11" customWidth="1"/>
    <col min="11" max="11" width="10.25390625" style="11" customWidth="1"/>
    <col min="12" max="12" width="0" style="11" hidden="1" customWidth="1"/>
    <col min="13" max="13" width="12.875" style="11" customWidth="1"/>
    <col min="14" max="14" width="12.00390625" style="11" customWidth="1"/>
    <col min="15" max="15" width="10.25390625" style="11" customWidth="1"/>
    <col min="16" max="16" width="0" style="11" hidden="1" customWidth="1"/>
    <col min="17" max="17" width="12.75390625" style="11" customWidth="1"/>
    <col min="18" max="18" width="12.375" style="11" customWidth="1"/>
    <col min="19" max="19" width="10.375" style="11" customWidth="1"/>
    <col min="20" max="21" width="0" style="11" hidden="1" customWidth="1"/>
    <col min="22" max="23" width="10.75390625" style="11" customWidth="1"/>
    <col min="24" max="24" width="11.125" style="11" customWidth="1"/>
    <col min="25" max="25" width="9.625" style="11" customWidth="1"/>
    <col min="26" max="26" width="0" style="11" hidden="1" customWidth="1"/>
    <col min="27" max="27" width="11.00390625" style="11" customWidth="1"/>
    <col min="28" max="28" width="9.125" style="11" customWidth="1"/>
    <col min="29" max="29" width="9.625" style="11" customWidth="1"/>
    <col min="30" max="31" width="9.875" style="11" customWidth="1"/>
    <col min="32" max="48" width="0" style="11" hidden="1" customWidth="1"/>
    <col min="49" max="52" width="9.875" style="11" customWidth="1"/>
    <col min="53" max="16384" width="9.125" style="11" customWidth="1"/>
  </cols>
  <sheetData>
    <row r="1" spans="1:52" ht="409.5" customHeight="1" hidden="1">
      <c r="A1" s="1" t="s">
        <v>966</v>
      </c>
      <c r="B1" s="1">
        <v>1</v>
      </c>
      <c r="C1" s="1"/>
      <c r="D1" s="1"/>
      <c r="E1" s="1"/>
      <c r="F1" s="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21" customHeight="1">
      <c r="A2" s="1" t="s">
        <v>967</v>
      </c>
      <c r="B2" s="1"/>
      <c r="C2" s="82" t="s">
        <v>132</v>
      </c>
      <c r="D2" s="82"/>
      <c r="E2" s="82"/>
      <c r="F2" s="82"/>
      <c r="G2" s="82"/>
      <c r="H2" s="82"/>
      <c r="I2" s="82"/>
      <c r="J2" s="82"/>
      <c r="K2" s="82"/>
      <c r="L2" s="82"/>
      <c r="M2" s="82"/>
      <c r="N2" s="82"/>
      <c r="O2" s="82"/>
      <c r="P2" s="82"/>
      <c r="Q2" s="82"/>
      <c r="R2" s="82"/>
      <c r="S2" s="82"/>
      <c r="T2" s="82"/>
      <c r="U2" s="82"/>
      <c r="V2" s="82"/>
      <c r="W2" s="82"/>
      <c r="X2" s="82"/>
      <c r="Y2" s="82"/>
      <c r="Z2" s="82"/>
      <c r="AA2" s="82"/>
      <c r="AB2" s="82"/>
      <c r="AC2" s="82"/>
      <c r="AD2" s="1"/>
      <c r="AE2" s="1"/>
      <c r="AF2" s="1"/>
      <c r="AG2" s="1"/>
      <c r="AH2" s="1"/>
      <c r="AI2" s="1"/>
      <c r="AJ2" s="1"/>
      <c r="AK2" s="1"/>
      <c r="AL2" s="1"/>
      <c r="AM2" s="1"/>
      <c r="AN2" s="1"/>
      <c r="AO2" s="1"/>
      <c r="AP2" s="1"/>
      <c r="AQ2" s="1"/>
      <c r="AR2" s="1"/>
      <c r="AS2" s="1"/>
      <c r="AT2" s="1"/>
      <c r="AU2" s="1"/>
      <c r="AV2" s="1"/>
      <c r="AW2" s="1"/>
      <c r="AX2" s="1"/>
      <c r="AY2" s="1"/>
      <c r="AZ2" s="1"/>
    </row>
    <row r="3" spans="1:52" ht="27.75" customHeight="1">
      <c r="A3" s="1"/>
      <c r="B3" s="3"/>
      <c r="C3" s="79" t="s">
        <v>133</v>
      </c>
      <c r="D3" s="79"/>
      <c r="E3" s="79"/>
      <c r="F3" s="83" t="s">
        <v>134</v>
      </c>
      <c r="G3" s="79" t="s">
        <v>135</v>
      </c>
      <c r="H3" s="79"/>
      <c r="I3" s="79"/>
      <c r="J3" s="79"/>
      <c r="K3" s="79"/>
      <c r="L3" s="79"/>
      <c r="M3" s="79"/>
      <c r="N3" s="79"/>
      <c r="O3" s="79"/>
      <c r="P3" s="79"/>
      <c r="Q3" s="79"/>
      <c r="R3" s="79"/>
      <c r="S3" s="79"/>
      <c r="T3" s="79" t="s">
        <v>136</v>
      </c>
      <c r="U3" s="79"/>
      <c r="V3" s="79"/>
      <c r="W3" s="79"/>
      <c r="X3" s="79"/>
      <c r="Y3" s="79"/>
      <c r="Z3" s="79"/>
      <c r="AA3" s="79"/>
      <c r="AB3" s="79"/>
      <c r="AC3" s="79" t="s">
        <v>137</v>
      </c>
      <c r="AD3" s="4"/>
      <c r="AE3" s="1"/>
      <c r="AF3" s="1"/>
      <c r="AG3" s="1"/>
      <c r="AH3" s="1"/>
      <c r="AI3" s="1"/>
      <c r="AJ3" s="1"/>
      <c r="AK3" s="1"/>
      <c r="AL3" s="1"/>
      <c r="AM3" s="1"/>
      <c r="AN3" s="1"/>
      <c r="AO3" s="1"/>
      <c r="AP3" s="1"/>
      <c r="AQ3" s="1"/>
      <c r="AR3" s="1"/>
      <c r="AS3" s="1"/>
      <c r="AT3" s="1"/>
      <c r="AU3" s="1"/>
      <c r="AV3" s="1"/>
      <c r="AW3" s="1"/>
      <c r="AX3" s="1"/>
      <c r="AY3" s="1"/>
      <c r="AZ3" s="1"/>
    </row>
    <row r="4" spans="1:52" ht="73.5" customHeight="1">
      <c r="A4" s="1" t="s">
        <v>138</v>
      </c>
      <c r="B4" s="3"/>
      <c r="C4" s="79"/>
      <c r="D4" s="79"/>
      <c r="E4" s="79"/>
      <c r="F4" s="83"/>
      <c r="G4" s="79"/>
      <c r="H4" s="79" t="s">
        <v>139</v>
      </c>
      <c r="I4" s="79"/>
      <c r="J4" s="79"/>
      <c r="K4" s="79"/>
      <c r="L4" s="79" t="s">
        <v>716</v>
      </c>
      <c r="M4" s="79"/>
      <c r="N4" s="79"/>
      <c r="O4" s="79"/>
      <c r="P4" s="79" t="s">
        <v>717</v>
      </c>
      <c r="Q4" s="79"/>
      <c r="R4" s="79"/>
      <c r="S4" s="79"/>
      <c r="T4" s="79"/>
      <c r="U4" s="79" t="s">
        <v>718</v>
      </c>
      <c r="V4" s="79"/>
      <c r="W4" s="79"/>
      <c r="X4" s="79" t="s">
        <v>719</v>
      </c>
      <c r="Y4" s="79" t="s">
        <v>428</v>
      </c>
      <c r="Z4" s="79" t="s">
        <v>429</v>
      </c>
      <c r="AA4" s="79"/>
      <c r="AB4" s="79"/>
      <c r="AC4" s="79"/>
      <c r="AD4" s="4"/>
      <c r="AE4" s="1"/>
      <c r="AF4" s="1"/>
      <c r="AG4" s="1"/>
      <c r="AH4" s="1"/>
      <c r="AI4" s="1"/>
      <c r="AJ4" s="1"/>
      <c r="AK4" s="1"/>
      <c r="AL4" s="1"/>
      <c r="AM4" s="1"/>
      <c r="AN4" s="1"/>
      <c r="AO4" s="1"/>
      <c r="AP4" s="1"/>
      <c r="AQ4" s="1"/>
      <c r="AR4" s="1"/>
      <c r="AS4" s="1"/>
      <c r="AT4" s="1"/>
      <c r="AU4" s="1"/>
      <c r="AV4" s="1"/>
      <c r="AW4" s="1"/>
      <c r="AX4" s="1"/>
      <c r="AY4" s="1"/>
      <c r="AZ4" s="1"/>
    </row>
    <row r="5" spans="1:52" ht="63.75" customHeight="1">
      <c r="A5" s="1" t="s">
        <v>430</v>
      </c>
      <c r="B5" s="3"/>
      <c r="C5" s="79"/>
      <c r="D5" s="79"/>
      <c r="E5" s="79"/>
      <c r="F5" s="83"/>
      <c r="G5" s="79"/>
      <c r="H5" s="12"/>
      <c r="I5" s="12" t="s">
        <v>431</v>
      </c>
      <c r="J5" s="12" t="s">
        <v>432</v>
      </c>
      <c r="K5" s="12" t="s">
        <v>433</v>
      </c>
      <c r="L5" s="12"/>
      <c r="M5" s="12" t="s">
        <v>431</v>
      </c>
      <c r="N5" s="12" t="s">
        <v>432</v>
      </c>
      <c r="O5" s="12" t="s">
        <v>433</v>
      </c>
      <c r="P5" s="12"/>
      <c r="Q5" s="12" t="s">
        <v>431</v>
      </c>
      <c r="R5" s="12" t="s">
        <v>432</v>
      </c>
      <c r="S5" s="12" t="s">
        <v>433</v>
      </c>
      <c r="T5" s="79"/>
      <c r="U5" s="12"/>
      <c r="V5" s="12" t="s">
        <v>434</v>
      </c>
      <c r="W5" s="12" t="s">
        <v>435</v>
      </c>
      <c r="X5" s="79"/>
      <c r="Y5" s="79"/>
      <c r="Z5" s="12"/>
      <c r="AA5" s="12" t="s">
        <v>436</v>
      </c>
      <c r="AB5" s="12" t="s">
        <v>437</v>
      </c>
      <c r="AC5" s="79"/>
      <c r="AD5" s="4"/>
      <c r="AE5" s="1"/>
      <c r="AF5" s="1"/>
      <c r="AG5" s="1"/>
      <c r="AH5" s="1"/>
      <c r="AI5" s="1"/>
      <c r="AJ5" s="1"/>
      <c r="AK5" s="1"/>
      <c r="AL5" s="1"/>
      <c r="AM5" s="1"/>
      <c r="AN5" s="1"/>
      <c r="AO5" s="1"/>
      <c r="AP5" s="1"/>
      <c r="AQ5" s="1"/>
      <c r="AR5" s="1"/>
      <c r="AS5" s="1"/>
      <c r="AT5" s="1"/>
      <c r="AU5" s="1"/>
      <c r="AV5" s="1"/>
      <c r="AW5" s="1"/>
      <c r="AX5" s="1"/>
      <c r="AY5" s="1"/>
      <c r="AZ5" s="1"/>
    </row>
    <row r="6" spans="1:52" ht="15.75" customHeight="1">
      <c r="A6" s="1" t="s">
        <v>438</v>
      </c>
      <c r="B6" s="5"/>
      <c r="C6" s="12" t="s">
        <v>439</v>
      </c>
      <c r="D6" s="12" t="s">
        <v>440</v>
      </c>
      <c r="E6" s="12" t="s">
        <v>441</v>
      </c>
      <c r="F6" s="13" t="s">
        <v>442</v>
      </c>
      <c r="G6" s="12"/>
      <c r="H6" s="12"/>
      <c r="I6" s="12" t="s">
        <v>443</v>
      </c>
      <c r="J6" s="12" t="s">
        <v>444</v>
      </c>
      <c r="K6" s="12" t="s">
        <v>445</v>
      </c>
      <c r="L6" s="12"/>
      <c r="M6" s="12" t="s">
        <v>685</v>
      </c>
      <c r="N6" s="12" t="s">
        <v>686</v>
      </c>
      <c r="O6" s="12" t="s">
        <v>687</v>
      </c>
      <c r="P6" s="12"/>
      <c r="Q6" s="12" t="s">
        <v>688</v>
      </c>
      <c r="R6" s="12" t="s">
        <v>689</v>
      </c>
      <c r="S6" s="12" t="s">
        <v>690</v>
      </c>
      <c r="T6" s="12"/>
      <c r="U6" s="12"/>
      <c r="V6" s="12" t="s">
        <v>691</v>
      </c>
      <c r="W6" s="12" t="s">
        <v>692</v>
      </c>
      <c r="X6" s="12" t="s">
        <v>693</v>
      </c>
      <c r="Y6" s="12" t="s">
        <v>694</v>
      </c>
      <c r="Z6" s="12"/>
      <c r="AA6" s="12" t="s">
        <v>695</v>
      </c>
      <c r="AB6" s="12" t="s">
        <v>696</v>
      </c>
      <c r="AC6" s="12" t="s">
        <v>697</v>
      </c>
      <c r="AD6" s="4"/>
      <c r="AE6" s="1"/>
      <c r="AF6" s="1"/>
      <c r="AG6" s="1"/>
      <c r="AH6" s="1"/>
      <c r="AI6" s="1"/>
      <c r="AJ6" s="1"/>
      <c r="AK6" s="1"/>
      <c r="AL6" s="1"/>
      <c r="AM6" s="1"/>
      <c r="AN6" s="1"/>
      <c r="AO6" s="1"/>
      <c r="AP6" s="1"/>
      <c r="AQ6" s="1"/>
      <c r="AR6" s="1"/>
      <c r="AS6" s="1"/>
      <c r="AT6" s="1"/>
      <c r="AU6" s="1"/>
      <c r="AV6" s="1"/>
      <c r="AW6" s="1"/>
      <c r="AX6" s="1"/>
      <c r="AY6" s="1"/>
      <c r="AZ6" s="1"/>
    </row>
    <row r="7" spans="1:52" ht="21" customHeight="1">
      <c r="A7" s="1" t="s">
        <v>698</v>
      </c>
      <c r="B7" s="6"/>
      <c r="C7" s="12" t="s">
        <v>323</v>
      </c>
      <c r="D7" s="14" t="s">
        <v>699</v>
      </c>
      <c r="E7" s="15" t="s">
        <v>700</v>
      </c>
      <c r="F7" s="16"/>
      <c r="G7" s="17"/>
      <c r="H7" s="17"/>
      <c r="I7" s="17"/>
      <c r="J7" s="17"/>
      <c r="K7" s="17"/>
      <c r="L7" s="17"/>
      <c r="M7" s="17"/>
      <c r="N7" s="17"/>
      <c r="O7" s="17"/>
      <c r="P7" s="17"/>
      <c r="Q7" s="17"/>
      <c r="R7" s="17"/>
      <c r="S7" s="17"/>
      <c r="T7" s="17"/>
      <c r="U7" s="17"/>
      <c r="V7" s="17"/>
      <c r="W7" s="17"/>
      <c r="X7" s="17"/>
      <c r="Y7" s="17"/>
      <c r="Z7" s="17"/>
      <c r="AA7" s="17"/>
      <c r="AB7" s="17"/>
      <c r="AC7" s="17"/>
      <c r="AD7" s="4"/>
      <c r="AE7" s="1"/>
      <c r="AF7" s="1" t="s">
        <v>701</v>
      </c>
      <c r="AG7" s="1" t="s">
        <v>702</v>
      </c>
      <c r="AH7" s="1" t="s">
        <v>703</v>
      </c>
      <c r="AI7" s="1" t="s">
        <v>572</v>
      </c>
      <c r="AJ7" s="1" t="s">
        <v>573</v>
      </c>
      <c r="AK7" s="1" t="s">
        <v>574</v>
      </c>
      <c r="AL7" s="1" t="s">
        <v>919</v>
      </c>
      <c r="AM7" s="1" t="s">
        <v>920</v>
      </c>
      <c r="AN7" s="1" t="s">
        <v>921</v>
      </c>
      <c r="AO7" s="1" t="s">
        <v>922</v>
      </c>
      <c r="AP7" s="1" t="s">
        <v>923</v>
      </c>
      <c r="AQ7" s="1" t="s">
        <v>924</v>
      </c>
      <c r="AR7" s="1" t="s">
        <v>925</v>
      </c>
      <c r="AS7" s="1" t="s">
        <v>926</v>
      </c>
      <c r="AT7" s="1" t="s">
        <v>927</v>
      </c>
      <c r="AU7" s="1" t="s">
        <v>928</v>
      </c>
      <c r="AV7" s="1" t="s">
        <v>1038</v>
      </c>
      <c r="AW7" s="1"/>
      <c r="AX7" s="1"/>
      <c r="AY7" s="1"/>
      <c r="AZ7" s="1"/>
    </row>
    <row r="8" spans="1:52" ht="51.75" customHeight="1">
      <c r="A8" s="1" t="s">
        <v>1039</v>
      </c>
      <c r="B8" s="6"/>
      <c r="C8" s="12" t="s">
        <v>199</v>
      </c>
      <c r="D8" s="18" t="s">
        <v>856</v>
      </c>
      <c r="E8" s="19" t="s">
        <v>857</v>
      </c>
      <c r="F8" s="16"/>
      <c r="G8" s="17"/>
      <c r="H8" s="17"/>
      <c r="I8" s="20"/>
      <c r="J8" s="20"/>
      <c r="K8" s="20"/>
      <c r="L8" s="20"/>
      <c r="M8" s="20"/>
      <c r="N8" s="20"/>
      <c r="O8" s="20"/>
      <c r="P8" s="20"/>
      <c r="Q8" s="20"/>
      <c r="R8" s="20"/>
      <c r="S8" s="20"/>
      <c r="T8" s="20"/>
      <c r="U8" s="20"/>
      <c r="V8" s="20">
        <f aca="true" t="shared" si="0" ref="V8:AB8">V9+V10+V11+V12+V13+V14+V15+V16+V17+V18+V19+V20+V21+V22+V23+V24+V25+V26+V27+V28+V29+V30+V31+V32+V33+V34+V35+V36+V37+V38+V39+V40</f>
        <v>82648.9</v>
      </c>
      <c r="W8" s="20">
        <f t="shared" si="0"/>
        <v>80200.59999999999</v>
      </c>
      <c r="X8" s="20">
        <f t="shared" si="0"/>
        <v>97778.2</v>
      </c>
      <c r="Y8" s="20">
        <f t="shared" si="0"/>
        <v>106578.2</v>
      </c>
      <c r="Z8" s="20">
        <f t="shared" si="0"/>
        <v>0</v>
      </c>
      <c r="AA8" s="20">
        <f t="shared" si="0"/>
        <v>114038.59999999999</v>
      </c>
      <c r="AB8" s="20">
        <f t="shared" si="0"/>
        <v>120880.8</v>
      </c>
      <c r="AC8" s="20"/>
      <c r="AD8" s="4"/>
      <c r="AE8" s="1"/>
      <c r="AF8" s="1" t="s">
        <v>12</v>
      </c>
      <c r="AG8" s="1" t="s">
        <v>13</v>
      </c>
      <c r="AH8" s="1" t="s">
        <v>14</v>
      </c>
      <c r="AI8" s="1" t="s">
        <v>15</v>
      </c>
      <c r="AJ8" s="1" t="s">
        <v>16</v>
      </c>
      <c r="AK8" s="1" t="s">
        <v>17</v>
      </c>
      <c r="AL8" s="1" t="s">
        <v>225</v>
      </c>
      <c r="AM8" s="1" t="s">
        <v>226</v>
      </c>
      <c r="AN8" s="1" t="s">
        <v>473</v>
      </c>
      <c r="AO8" s="1" t="s">
        <v>474</v>
      </c>
      <c r="AP8" s="1" t="s">
        <v>475</v>
      </c>
      <c r="AQ8" s="1" t="s">
        <v>162</v>
      </c>
      <c r="AR8" s="1" t="s">
        <v>163</v>
      </c>
      <c r="AS8" s="1" t="s">
        <v>943</v>
      </c>
      <c r="AT8" s="1" t="s">
        <v>944</v>
      </c>
      <c r="AU8" s="1" t="s">
        <v>945</v>
      </c>
      <c r="AV8" s="1" t="s">
        <v>946</v>
      </c>
      <c r="AW8" s="1"/>
      <c r="AX8" s="1"/>
      <c r="AY8" s="1"/>
      <c r="AZ8" s="1"/>
    </row>
    <row r="9" spans="1:52" ht="80.25" customHeight="1">
      <c r="A9" s="1"/>
      <c r="B9" s="6"/>
      <c r="C9" s="75" t="s">
        <v>324</v>
      </c>
      <c r="D9" s="73" t="s">
        <v>140</v>
      </c>
      <c r="E9" s="73" t="s">
        <v>947</v>
      </c>
      <c r="F9" s="80" t="s">
        <v>979</v>
      </c>
      <c r="G9" s="17"/>
      <c r="H9" s="23"/>
      <c r="I9" s="24" t="s">
        <v>472</v>
      </c>
      <c r="J9" s="24" t="s">
        <v>130</v>
      </c>
      <c r="K9" s="24" t="s">
        <v>528</v>
      </c>
      <c r="L9" s="25"/>
      <c r="M9" s="24" t="s">
        <v>672</v>
      </c>
      <c r="N9" s="24" t="s">
        <v>344</v>
      </c>
      <c r="O9" s="24" t="s">
        <v>346</v>
      </c>
      <c r="P9" s="25"/>
      <c r="Q9" s="24" t="s">
        <v>1156</v>
      </c>
      <c r="R9" s="20"/>
      <c r="S9" s="20"/>
      <c r="T9" s="26"/>
      <c r="U9" s="26"/>
      <c r="V9" s="20">
        <v>15154.4</v>
      </c>
      <c r="W9" s="20">
        <v>15088</v>
      </c>
      <c r="X9" s="20">
        <v>16954.9</v>
      </c>
      <c r="Y9" s="20">
        <v>18480.8</v>
      </c>
      <c r="Z9" s="26"/>
      <c r="AA9" s="20">
        <v>19774.5</v>
      </c>
      <c r="AB9" s="27">
        <v>20961</v>
      </c>
      <c r="AC9" s="20"/>
      <c r="AD9" s="4"/>
      <c r="AE9" s="1"/>
      <c r="AF9" s="1" t="s">
        <v>948</v>
      </c>
      <c r="AG9" s="1" t="s">
        <v>949</v>
      </c>
      <c r="AH9" s="1" t="s">
        <v>950</v>
      </c>
      <c r="AI9" s="1" t="s">
        <v>951</v>
      </c>
      <c r="AJ9" s="1" t="s">
        <v>952</v>
      </c>
      <c r="AK9" s="1" t="s">
        <v>953</v>
      </c>
      <c r="AL9" s="1" t="s">
        <v>954</v>
      </c>
      <c r="AM9" s="1" t="s">
        <v>955</v>
      </c>
      <c r="AN9" s="1" t="s">
        <v>956</v>
      </c>
      <c r="AO9" s="1" t="s">
        <v>957</v>
      </c>
      <c r="AP9" s="1" t="s">
        <v>958</v>
      </c>
      <c r="AQ9" s="1" t="s">
        <v>959</v>
      </c>
      <c r="AR9" s="1" t="s">
        <v>960</v>
      </c>
      <c r="AS9" s="1" t="s">
        <v>961</v>
      </c>
      <c r="AT9" s="1" t="s">
        <v>962</v>
      </c>
      <c r="AU9" s="1" t="s">
        <v>963</v>
      </c>
      <c r="AV9" s="1" t="s">
        <v>858</v>
      </c>
      <c r="AW9" s="1"/>
      <c r="AX9" s="1"/>
      <c r="AY9" s="1"/>
      <c r="AZ9" s="1"/>
    </row>
    <row r="10" spans="1:52" ht="62.25" customHeight="1">
      <c r="A10" s="1"/>
      <c r="B10" s="6"/>
      <c r="C10" s="77"/>
      <c r="D10" s="74"/>
      <c r="E10" s="74"/>
      <c r="F10" s="81"/>
      <c r="G10" s="17"/>
      <c r="H10" s="23"/>
      <c r="I10" s="30" t="s">
        <v>343</v>
      </c>
      <c r="J10" s="30" t="s">
        <v>344</v>
      </c>
      <c r="K10" s="30" t="s">
        <v>345</v>
      </c>
      <c r="L10" s="26"/>
      <c r="M10" s="30"/>
      <c r="N10" s="30"/>
      <c r="O10" s="30"/>
      <c r="P10" s="26"/>
      <c r="Q10" s="30"/>
      <c r="R10" s="30"/>
      <c r="S10" s="30"/>
      <c r="T10" s="26"/>
      <c r="U10" s="26"/>
      <c r="V10" s="30"/>
      <c r="W10" s="30"/>
      <c r="X10" s="30"/>
      <c r="Y10" s="30"/>
      <c r="Z10" s="26"/>
      <c r="AA10" s="30"/>
      <c r="AB10" s="31"/>
      <c r="AC10" s="30"/>
      <c r="AD10" s="4"/>
      <c r="AE10" s="1"/>
      <c r="AF10" s="1"/>
      <c r="AG10" s="1"/>
      <c r="AH10" s="1"/>
      <c r="AI10" s="1"/>
      <c r="AJ10" s="1"/>
      <c r="AK10" s="1"/>
      <c r="AL10" s="1"/>
      <c r="AM10" s="1"/>
      <c r="AN10" s="1"/>
      <c r="AO10" s="1"/>
      <c r="AP10" s="1"/>
      <c r="AQ10" s="1"/>
      <c r="AR10" s="1"/>
      <c r="AS10" s="1"/>
      <c r="AT10" s="1"/>
      <c r="AU10" s="1"/>
      <c r="AV10" s="1"/>
      <c r="AW10" s="1"/>
      <c r="AX10" s="1"/>
      <c r="AY10" s="1"/>
      <c r="AZ10" s="1"/>
    </row>
    <row r="11" spans="1:52" ht="99.75" customHeight="1">
      <c r="A11" s="7"/>
      <c r="B11" s="8"/>
      <c r="C11" s="12" t="s">
        <v>325</v>
      </c>
      <c r="D11" s="18" t="s">
        <v>1163</v>
      </c>
      <c r="E11" s="19" t="s">
        <v>1165</v>
      </c>
      <c r="F11" s="16" t="s">
        <v>977</v>
      </c>
      <c r="G11" s="17"/>
      <c r="H11" s="17"/>
      <c r="I11" s="17" t="s">
        <v>472</v>
      </c>
      <c r="J11" s="17" t="s">
        <v>1177</v>
      </c>
      <c r="K11" s="17" t="s">
        <v>528</v>
      </c>
      <c r="L11" s="17"/>
      <c r="M11" s="17" t="s">
        <v>774</v>
      </c>
      <c r="N11" s="17" t="s">
        <v>881</v>
      </c>
      <c r="O11" s="17" t="s">
        <v>81</v>
      </c>
      <c r="P11" s="17"/>
      <c r="Q11" s="20" t="s">
        <v>1156</v>
      </c>
      <c r="R11" s="17"/>
      <c r="S11" s="17"/>
      <c r="T11" s="17"/>
      <c r="U11" s="17"/>
      <c r="V11" s="17">
        <v>19.5</v>
      </c>
      <c r="W11" s="17">
        <v>19.5</v>
      </c>
      <c r="X11" s="17">
        <v>20</v>
      </c>
      <c r="Y11" s="17">
        <v>21.8</v>
      </c>
      <c r="Z11" s="17"/>
      <c r="AA11" s="17">
        <v>23.3</v>
      </c>
      <c r="AB11" s="17">
        <v>24.7</v>
      </c>
      <c r="AC11" s="17"/>
      <c r="AD11" s="9"/>
      <c r="AE11" s="7"/>
      <c r="AF11" s="7"/>
      <c r="AG11" s="7"/>
      <c r="AH11" s="7"/>
      <c r="AI11" s="7"/>
      <c r="AJ11" s="7"/>
      <c r="AK11" s="7"/>
      <c r="AL11" s="7"/>
      <c r="AM11" s="7"/>
      <c r="AN11" s="7"/>
      <c r="AO11" s="7"/>
      <c r="AP11" s="7"/>
      <c r="AQ11" s="7"/>
      <c r="AR11" s="7"/>
      <c r="AS11" s="7"/>
      <c r="AT11" s="7"/>
      <c r="AU11" s="7"/>
      <c r="AV11" s="7"/>
      <c r="AW11" s="7"/>
      <c r="AX11" s="7"/>
      <c r="AY11" s="7"/>
      <c r="AZ11" s="7"/>
    </row>
    <row r="12" spans="1:52" ht="91.5" customHeight="1">
      <c r="A12" s="1"/>
      <c r="B12" s="3"/>
      <c r="C12" s="75" t="s">
        <v>326</v>
      </c>
      <c r="D12" s="73" t="s">
        <v>279</v>
      </c>
      <c r="E12" s="73" t="s">
        <v>120</v>
      </c>
      <c r="F12" s="16" t="s">
        <v>969</v>
      </c>
      <c r="G12" s="17"/>
      <c r="H12" s="17"/>
      <c r="I12" s="17" t="s">
        <v>472</v>
      </c>
      <c r="J12" s="17" t="s">
        <v>1178</v>
      </c>
      <c r="K12" s="17" t="s">
        <v>528</v>
      </c>
      <c r="L12" s="17"/>
      <c r="M12" s="17" t="s">
        <v>774</v>
      </c>
      <c r="N12" s="17" t="s">
        <v>775</v>
      </c>
      <c r="O12" s="17" t="s">
        <v>81</v>
      </c>
      <c r="P12" s="17"/>
      <c r="Q12" s="20" t="s">
        <v>1156</v>
      </c>
      <c r="R12" s="17"/>
      <c r="S12" s="17"/>
      <c r="T12" s="17"/>
      <c r="U12" s="17"/>
      <c r="V12" s="17">
        <v>7844.7</v>
      </c>
      <c r="W12" s="17">
        <v>7806.7</v>
      </c>
      <c r="X12" s="17">
        <v>3367</v>
      </c>
      <c r="Y12" s="17">
        <v>3670</v>
      </c>
      <c r="Z12" s="17"/>
      <c r="AA12" s="17">
        <v>3926.9</v>
      </c>
      <c r="AB12" s="17">
        <v>4162.5</v>
      </c>
      <c r="AC12" s="17"/>
      <c r="AD12" s="4"/>
      <c r="AE12" s="1"/>
      <c r="AF12" s="1" t="s">
        <v>121</v>
      </c>
      <c r="AG12" s="1" t="s">
        <v>122</v>
      </c>
      <c r="AH12" s="1" t="s">
        <v>123</v>
      </c>
      <c r="AI12" s="1" t="s">
        <v>124</v>
      </c>
      <c r="AJ12" s="1" t="s">
        <v>125</v>
      </c>
      <c r="AK12" s="1" t="s">
        <v>126</v>
      </c>
      <c r="AL12" s="1" t="s">
        <v>127</v>
      </c>
      <c r="AM12" s="1" t="s">
        <v>128</v>
      </c>
      <c r="AN12" s="1" t="s">
        <v>129</v>
      </c>
      <c r="AO12" s="1" t="s">
        <v>1067</v>
      </c>
      <c r="AP12" s="1" t="s">
        <v>446</v>
      </c>
      <c r="AQ12" s="1" t="s">
        <v>447</v>
      </c>
      <c r="AR12" s="1" t="s">
        <v>1012</v>
      </c>
      <c r="AS12" s="1" t="s">
        <v>1013</v>
      </c>
      <c r="AT12" s="1" t="s">
        <v>1014</v>
      </c>
      <c r="AU12" s="1" t="s">
        <v>1015</v>
      </c>
      <c r="AV12" s="1" t="s">
        <v>1065</v>
      </c>
      <c r="AW12" s="1"/>
      <c r="AX12" s="1"/>
      <c r="AY12" s="1"/>
      <c r="AZ12" s="1"/>
    </row>
    <row r="13" spans="1:52" ht="90.75" customHeight="1">
      <c r="A13" s="1"/>
      <c r="B13" s="3"/>
      <c r="C13" s="76"/>
      <c r="D13" s="78"/>
      <c r="E13" s="78"/>
      <c r="F13" s="16" t="s">
        <v>529</v>
      </c>
      <c r="G13" s="17"/>
      <c r="H13" s="17"/>
      <c r="I13" s="17" t="s">
        <v>472</v>
      </c>
      <c r="J13" s="17" t="s">
        <v>1178</v>
      </c>
      <c r="K13" s="17" t="s">
        <v>528</v>
      </c>
      <c r="L13" s="17"/>
      <c r="M13" s="17" t="s">
        <v>774</v>
      </c>
      <c r="N13" s="17" t="s">
        <v>775</v>
      </c>
      <c r="O13" s="17" t="s">
        <v>81</v>
      </c>
      <c r="P13" s="17"/>
      <c r="Q13" s="20" t="s">
        <v>1156</v>
      </c>
      <c r="R13" s="17"/>
      <c r="S13" s="17"/>
      <c r="T13" s="17"/>
      <c r="U13" s="17"/>
      <c r="V13" s="17">
        <v>0</v>
      </c>
      <c r="W13" s="17">
        <v>0</v>
      </c>
      <c r="X13" s="17">
        <v>5090.5</v>
      </c>
      <c r="Y13" s="17">
        <v>5548.6</v>
      </c>
      <c r="Z13" s="17"/>
      <c r="AA13" s="17">
        <v>5937</v>
      </c>
      <c r="AB13" s="17">
        <v>6293.2</v>
      </c>
      <c r="AC13" s="17"/>
      <c r="AD13" s="4"/>
      <c r="AE13" s="1"/>
      <c r="AF13" s="1"/>
      <c r="AG13" s="1"/>
      <c r="AH13" s="1"/>
      <c r="AI13" s="1"/>
      <c r="AJ13" s="1"/>
      <c r="AK13" s="1"/>
      <c r="AL13" s="1"/>
      <c r="AM13" s="1"/>
      <c r="AN13" s="1"/>
      <c r="AO13" s="1"/>
      <c r="AP13" s="1"/>
      <c r="AQ13" s="1"/>
      <c r="AR13" s="1"/>
      <c r="AS13" s="1"/>
      <c r="AT13" s="1"/>
      <c r="AU13" s="1"/>
      <c r="AV13" s="1"/>
      <c r="AW13" s="1"/>
      <c r="AX13" s="1"/>
      <c r="AY13" s="1"/>
      <c r="AZ13" s="1"/>
    </row>
    <row r="14" spans="1:52" ht="167.25" customHeight="1" hidden="1">
      <c r="A14" s="1"/>
      <c r="B14" s="3"/>
      <c r="C14" s="77"/>
      <c r="D14" s="74"/>
      <c r="E14" s="74"/>
      <c r="F14" s="16" t="s">
        <v>131</v>
      </c>
      <c r="G14" s="17"/>
      <c r="H14" s="17"/>
      <c r="I14" s="17" t="s">
        <v>472</v>
      </c>
      <c r="J14" s="17" t="s">
        <v>1178</v>
      </c>
      <c r="K14" s="17" t="s">
        <v>528</v>
      </c>
      <c r="L14" s="17"/>
      <c r="M14" s="17" t="s">
        <v>774</v>
      </c>
      <c r="N14" s="17" t="s">
        <v>777</v>
      </c>
      <c r="O14" s="17" t="s">
        <v>81</v>
      </c>
      <c r="P14" s="17"/>
      <c r="Q14" s="20" t="s">
        <v>1156</v>
      </c>
      <c r="R14" s="17"/>
      <c r="S14" s="17"/>
      <c r="T14" s="17"/>
      <c r="U14" s="17"/>
      <c r="V14" s="17">
        <v>0</v>
      </c>
      <c r="W14" s="17">
        <v>0</v>
      </c>
      <c r="X14" s="17">
        <v>0</v>
      </c>
      <c r="Y14" s="17">
        <v>0</v>
      </c>
      <c r="Z14" s="17"/>
      <c r="AA14" s="17">
        <v>0</v>
      </c>
      <c r="AB14" s="17">
        <v>0</v>
      </c>
      <c r="AC14" s="17"/>
      <c r="AD14" s="4"/>
      <c r="AE14" s="1"/>
      <c r="AF14" s="1"/>
      <c r="AG14" s="1"/>
      <c r="AH14" s="1"/>
      <c r="AI14" s="1"/>
      <c r="AJ14" s="1"/>
      <c r="AK14" s="1"/>
      <c r="AL14" s="1"/>
      <c r="AM14" s="1"/>
      <c r="AN14" s="1"/>
      <c r="AO14" s="1"/>
      <c r="AP14" s="1"/>
      <c r="AQ14" s="1"/>
      <c r="AR14" s="1"/>
      <c r="AS14" s="1"/>
      <c r="AT14" s="1"/>
      <c r="AU14" s="1"/>
      <c r="AV14" s="1"/>
      <c r="AW14" s="1"/>
      <c r="AX14" s="1"/>
      <c r="AY14" s="1"/>
      <c r="AZ14" s="1"/>
    </row>
    <row r="15" spans="1:52" ht="93" customHeight="1">
      <c r="A15" s="1"/>
      <c r="B15" s="3"/>
      <c r="C15" s="75" t="s">
        <v>327</v>
      </c>
      <c r="D15" s="73" t="s">
        <v>1041</v>
      </c>
      <c r="E15" s="73" t="s">
        <v>1066</v>
      </c>
      <c r="F15" s="16" t="s">
        <v>970</v>
      </c>
      <c r="G15" s="17"/>
      <c r="H15" s="17"/>
      <c r="I15" s="17" t="s">
        <v>472</v>
      </c>
      <c r="J15" s="17" t="s">
        <v>1180</v>
      </c>
      <c r="K15" s="17" t="s">
        <v>528</v>
      </c>
      <c r="L15" s="17"/>
      <c r="M15" s="17" t="s">
        <v>774</v>
      </c>
      <c r="N15" s="17" t="s">
        <v>776</v>
      </c>
      <c r="O15" s="17" t="s">
        <v>81</v>
      </c>
      <c r="P15" s="17"/>
      <c r="Q15" s="20" t="s">
        <v>1156</v>
      </c>
      <c r="R15" s="17"/>
      <c r="S15" s="17"/>
      <c r="T15" s="17"/>
      <c r="U15" s="17"/>
      <c r="V15" s="17">
        <v>3854.8</v>
      </c>
      <c r="W15" s="17">
        <v>3849.9</v>
      </c>
      <c r="X15" s="17">
        <v>0</v>
      </c>
      <c r="Y15" s="17">
        <v>0</v>
      </c>
      <c r="Z15" s="17"/>
      <c r="AA15" s="17">
        <v>0</v>
      </c>
      <c r="AB15" s="17">
        <v>0</v>
      </c>
      <c r="AC15" s="17"/>
      <c r="AD15" s="4"/>
      <c r="AE15" s="1"/>
      <c r="AF15" s="1" t="s">
        <v>1010</v>
      </c>
      <c r="AG15" s="1" t="s">
        <v>1011</v>
      </c>
      <c r="AH15" s="1" t="s">
        <v>596</v>
      </c>
      <c r="AI15" s="1" t="s">
        <v>597</v>
      </c>
      <c r="AJ15" s="1" t="s">
        <v>758</v>
      </c>
      <c r="AK15" s="1" t="s">
        <v>759</v>
      </c>
      <c r="AL15" s="1" t="s">
        <v>760</v>
      </c>
      <c r="AM15" s="1" t="s">
        <v>1016</v>
      </c>
      <c r="AN15" s="1" t="s">
        <v>1017</v>
      </c>
      <c r="AO15" s="1" t="s">
        <v>1018</v>
      </c>
      <c r="AP15" s="1" t="s">
        <v>1019</v>
      </c>
      <c r="AQ15" s="1" t="s">
        <v>1020</v>
      </c>
      <c r="AR15" s="1" t="s">
        <v>821</v>
      </c>
      <c r="AS15" s="1" t="s">
        <v>822</v>
      </c>
      <c r="AT15" s="1" t="s">
        <v>823</v>
      </c>
      <c r="AU15" s="1" t="s">
        <v>824</v>
      </c>
      <c r="AV15" s="1" t="s">
        <v>825</v>
      </c>
      <c r="AW15" s="1"/>
      <c r="AX15" s="1"/>
      <c r="AY15" s="1"/>
      <c r="AZ15" s="1"/>
    </row>
    <row r="16" spans="1:52" ht="90" customHeight="1">
      <c r="A16" s="1"/>
      <c r="B16" s="3"/>
      <c r="C16" s="76"/>
      <c r="D16" s="78"/>
      <c r="E16" s="78"/>
      <c r="F16" s="16" t="s">
        <v>495</v>
      </c>
      <c r="G16" s="17"/>
      <c r="H16" s="17"/>
      <c r="I16" s="17" t="s">
        <v>472</v>
      </c>
      <c r="J16" s="17" t="s">
        <v>1180</v>
      </c>
      <c r="K16" s="17" t="s">
        <v>528</v>
      </c>
      <c r="L16" s="17"/>
      <c r="M16" s="17" t="s">
        <v>774</v>
      </c>
      <c r="N16" s="17" t="s">
        <v>776</v>
      </c>
      <c r="O16" s="17" t="s">
        <v>81</v>
      </c>
      <c r="P16" s="17"/>
      <c r="Q16" s="20" t="s">
        <v>1156</v>
      </c>
      <c r="R16" s="17"/>
      <c r="S16" s="17"/>
      <c r="T16" s="17"/>
      <c r="U16" s="17"/>
      <c r="V16" s="17">
        <v>0</v>
      </c>
      <c r="W16" s="17">
        <v>0</v>
      </c>
      <c r="X16" s="17">
        <v>1772.3</v>
      </c>
      <c r="Y16" s="17">
        <v>1931.8</v>
      </c>
      <c r="Z16" s="17"/>
      <c r="AA16" s="17">
        <v>2067</v>
      </c>
      <c r="AB16" s="17">
        <v>2191</v>
      </c>
      <c r="AC16" s="17"/>
      <c r="AD16" s="4"/>
      <c r="AE16" s="1"/>
      <c r="AF16" s="1"/>
      <c r="AG16" s="1"/>
      <c r="AH16" s="1"/>
      <c r="AI16" s="1"/>
      <c r="AJ16" s="1"/>
      <c r="AK16" s="1"/>
      <c r="AL16" s="1"/>
      <c r="AM16" s="1"/>
      <c r="AN16" s="1"/>
      <c r="AO16" s="1"/>
      <c r="AP16" s="1"/>
      <c r="AQ16" s="1"/>
      <c r="AR16" s="1"/>
      <c r="AS16" s="1"/>
      <c r="AT16" s="1"/>
      <c r="AU16" s="1"/>
      <c r="AV16" s="1"/>
      <c r="AW16" s="1"/>
      <c r="AX16" s="1"/>
      <c r="AY16" s="1"/>
      <c r="AZ16" s="1"/>
    </row>
    <row r="17" spans="1:52" ht="93.75" customHeight="1">
      <c r="A17" s="1"/>
      <c r="B17" s="3"/>
      <c r="C17" s="77"/>
      <c r="D17" s="74"/>
      <c r="E17" s="74"/>
      <c r="F17" s="16" t="s">
        <v>969</v>
      </c>
      <c r="G17" s="17"/>
      <c r="H17" s="17"/>
      <c r="I17" s="17" t="s">
        <v>472</v>
      </c>
      <c r="J17" s="17" t="s">
        <v>1180</v>
      </c>
      <c r="K17" s="17" t="s">
        <v>528</v>
      </c>
      <c r="L17" s="17"/>
      <c r="M17" s="17" t="s">
        <v>774</v>
      </c>
      <c r="N17" s="17" t="s">
        <v>776</v>
      </c>
      <c r="O17" s="17" t="s">
        <v>81</v>
      </c>
      <c r="P17" s="17"/>
      <c r="Q17" s="20" t="s">
        <v>1156</v>
      </c>
      <c r="R17" s="17"/>
      <c r="S17" s="17"/>
      <c r="T17" s="17"/>
      <c r="U17" s="17"/>
      <c r="V17" s="17">
        <v>3830.1</v>
      </c>
      <c r="W17" s="17">
        <v>3829.8</v>
      </c>
      <c r="X17" s="17">
        <v>0</v>
      </c>
      <c r="Y17" s="17">
        <v>0</v>
      </c>
      <c r="Z17" s="17"/>
      <c r="AA17" s="17">
        <v>0</v>
      </c>
      <c r="AB17" s="17">
        <v>0</v>
      </c>
      <c r="AC17" s="17"/>
      <c r="AD17" s="4"/>
      <c r="AE17" s="1"/>
      <c r="AF17" s="1"/>
      <c r="AG17" s="1"/>
      <c r="AH17" s="1"/>
      <c r="AI17" s="1"/>
      <c r="AJ17" s="1"/>
      <c r="AK17" s="1"/>
      <c r="AL17" s="1"/>
      <c r="AM17" s="1"/>
      <c r="AN17" s="1"/>
      <c r="AO17" s="1"/>
      <c r="AP17" s="1"/>
      <c r="AQ17" s="1"/>
      <c r="AR17" s="1"/>
      <c r="AS17" s="1"/>
      <c r="AT17" s="1"/>
      <c r="AU17" s="1"/>
      <c r="AV17" s="1"/>
      <c r="AW17" s="1"/>
      <c r="AX17" s="1"/>
      <c r="AY17" s="1"/>
      <c r="AZ17" s="1"/>
    </row>
    <row r="18" spans="1:52" ht="85.5" customHeight="1">
      <c r="A18" s="1"/>
      <c r="B18" s="3"/>
      <c r="C18" s="32"/>
      <c r="D18" s="33"/>
      <c r="E18" s="33"/>
      <c r="F18" s="16" t="s">
        <v>529</v>
      </c>
      <c r="G18" s="17"/>
      <c r="H18" s="17"/>
      <c r="I18" s="17" t="s">
        <v>472</v>
      </c>
      <c r="J18" s="17" t="s">
        <v>1180</v>
      </c>
      <c r="K18" s="17" t="s">
        <v>528</v>
      </c>
      <c r="L18" s="20"/>
      <c r="M18" s="17" t="s">
        <v>774</v>
      </c>
      <c r="N18" s="17" t="s">
        <v>776</v>
      </c>
      <c r="O18" s="17" t="s">
        <v>81</v>
      </c>
      <c r="P18" s="20"/>
      <c r="Q18" s="20" t="s">
        <v>1156</v>
      </c>
      <c r="R18" s="20"/>
      <c r="S18" s="20"/>
      <c r="T18" s="20"/>
      <c r="U18" s="20"/>
      <c r="V18" s="20">
        <v>0</v>
      </c>
      <c r="W18" s="20">
        <v>0</v>
      </c>
      <c r="X18" s="20">
        <v>5408</v>
      </c>
      <c r="Y18" s="20">
        <v>5894.7</v>
      </c>
      <c r="Z18" s="20"/>
      <c r="AA18" s="20">
        <v>6307.3</v>
      </c>
      <c r="AB18" s="20">
        <v>6685.7</v>
      </c>
      <c r="AC18" s="20"/>
      <c r="AD18" s="4"/>
      <c r="AE18" s="1"/>
      <c r="AF18" s="1"/>
      <c r="AG18" s="1"/>
      <c r="AH18" s="1"/>
      <c r="AI18" s="1"/>
      <c r="AJ18" s="1"/>
      <c r="AK18" s="1"/>
      <c r="AL18" s="1"/>
      <c r="AM18" s="1"/>
      <c r="AN18" s="1"/>
      <c r="AO18" s="1"/>
      <c r="AP18" s="1"/>
      <c r="AQ18" s="1"/>
      <c r="AR18" s="1"/>
      <c r="AS18" s="1"/>
      <c r="AT18" s="1"/>
      <c r="AU18" s="1"/>
      <c r="AV18" s="1"/>
      <c r="AW18" s="1"/>
      <c r="AX18" s="1"/>
      <c r="AY18" s="1"/>
      <c r="AZ18" s="1"/>
    </row>
    <row r="19" spans="1:52" ht="90" customHeight="1">
      <c r="A19" s="1"/>
      <c r="B19" s="3"/>
      <c r="C19" s="75" t="s">
        <v>328</v>
      </c>
      <c r="D19" s="73" t="s">
        <v>61</v>
      </c>
      <c r="E19" s="73" t="s">
        <v>422</v>
      </c>
      <c r="F19" s="16" t="s">
        <v>1058</v>
      </c>
      <c r="G19" s="17"/>
      <c r="H19" s="17"/>
      <c r="I19" s="20" t="s">
        <v>472</v>
      </c>
      <c r="J19" s="20" t="s">
        <v>1182</v>
      </c>
      <c r="K19" s="20" t="s">
        <v>528</v>
      </c>
      <c r="L19" s="20"/>
      <c r="M19" s="20" t="s">
        <v>774</v>
      </c>
      <c r="N19" s="20" t="s">
        <v>883</v>
      </c>
      <c r="O19" s="20" t="s">
        <v>81</v>
      </c>
      <c r="P19" s="20"/>
      <c r="Q19" s="20" t="s">
        <v>1156</v>
      </c>
      <c r="R19" s="20"/>
      <c r="S19" s="20"/>
      <c r="T19" s="20"/>
      <c r="U19" s="20"/>
      <c r="V19" s="20">
        <v>6583.9</v>
      </c>
      <c r="W19" s="20">
        <v>5844.1</v>
      </c>
      <c r="X19" s="34">
        <v>14939.2</v>
      </c>
      <c r="Y19" s="20">
        <v>16283.7</v>
      </c>
      <c r="Z19" s="20"/>
      <c r="AA19" s="20">
        <v>17423.6</v>
      </c>
      <c r="AB19" s="20">
        <v>18469</v>
      </c>
      <c r="AC19" s="20"/>
      <c r="AD19" s="4"/>
      <c r="AE19" s="1"/>
      <c r="AF19" s="1" t="s">
        <v>423</v>
      </c>
      <c r="AG19" s="1" t="s">
        <v>424</v>
      </c>
      <c r="AH19" s="1" t="s">
        <v>425</v>
      </c>
      <c r="AI19" s="1" t="s">
        <v>426</v>
      </c>
      <c r="AJ19" s="1" t="s">
        <v>427</v>
      </c>
      <c r="AK19" s="1" t="s">
        <v>644</v>
      </c>
      <c r="AL19" s="1" t="s">
        <v>645</v>
      </c>
      <c r="AM19" s="1" t="s">
        <v>646</v>
      </c>
      <c r="AN19" s="1" t="s">
        <v>647</v>
      </c>
      <c r="AO19" s="1" t="s">
        <v>197</v>
      </c>
      <c r="AP19" s="1" t="s">
        <v>555</v>
      </c>
      <c r="AQ19" s="1" t="s">
        <v>556</v>
      </c>
      <c r="AR19" s="1" t="s">
        <v>557</v>
      </c>
      <c r="AS19" s="1" t="s">
        <v>558</v>
      </c>
      <c r="AT19" s="1" t="s">
        <v>559</v>
      </c>
      <c r="AU19" s="1" t="s">
        <v>1061</v>
      </c>
      <c r="AV19" s="1" t="s">
        <v>853</v>
      </c>
      <c r="AW19" s="1"/>
      <c r="AX19" s="1"/>
      <c r="AY19" s="1"/>
      <c r="AZ19" s="1"/>
    </row>
    <row r="20" spans="1:52" ht="90" customHeight="1">
      <c r="A20" s="1"/>
      <c r="B20" s="3"/>
      <c r="C20" s="76"/>
      <c r="D20" s="78"/>
      <c r="E20" s="78"/>
      <c r="F20" s="80" t="s">
        <v>854</v>
      </c>
      <c r="G20" s="17"/>
      <c r="H20" s="23"/>
      <c r="I20" s="20" t="s">
        <v>472</v>
      </c>
      <c r="J20" s="20" t="s">
        <v>1182</v>
      </c>
      <c r="K20" s="20" t="s">
        <v>528</v>
      </c>
      <c r="L20" s="26"/>
      <c r="M20" s="20" t="s">
        <v>774</v>
      </c>
      <c r="N20" s="20" t="s">
        <v>883</v>
      </c>
      <c r="O20" s="20" t="s">
        <v>81</v>
      </c>
      <c r="P20" s="26"/>
      <c r="Q20" s="20" t="s">
        <v>1156</v>
      </c>
      <c r="R20" s="20"/>
      <c r="S20" s="20"/>
      <c r="T20" s="26"/>
      <c r="U20" s="26"/>
      <c r="V20" s="20">
        <v>6095.8</v>
      </c>
      <c r="W20" s="20">
        <v>5955.5</v>
      </c>
      <c r="X20" s="20">
        <v>7299</v>
      </c>
      <c r="Y20" s="20">
        <v>7955.9</v>
      </c>
      <c r="Z20" s="26"/>
      <c r="AA20" s="20">
        <v>8512.8</v>
      </c>
      <c r="AB20" s="20">
        <v>9023.6</v>
      </c>
      <c r="AC20" s="20"/>
      <c r="AD20" s="4"/>
      <c r="AE20" s="1"/>
      <c r="AF20" s="1"/>
      <c r="AG20" s="1"/>
      <c r="AH20" s="1"/>
      <c r="AI20" s="1"/>
      <c r="AJ20" s="1"/>
      <c r="AK20" s="1"/>
      <c r="AL20" s="1"/>
      <c r="AM20" s="1"/>
      <c r="AN20" s="1"/>
      <c r="AO20" s="1"/>
      <c r="AP20" s="1"/>
      <c r="AQ20" s="1"/>
      <c r="AR20" s="1"/>
      <c r="AS20" s="1"/>
      <c r="AT20" s="1"/>
      <c r="AU20" s="1"/>
      <c r="AV20" s="1"/>
      <c r="AW20" s="1"/>
      <c r="AX20" s="1"/>
      <c r="AY20" s="1"/>
      <c r="AZ20" s="1"/>
    </row>
    <row r="21" spans="1:52" ht="216.75" customHeight="1">
      <c r="A21" s="1"/>
      <c r="B21" s="3"/>
      <c r="C21" s="76"/>
      <c r="D21" s="78"/>
      <c r="E21" s="78"/>
      <c r="F21" s="81"/>
      <c r="G21" s="17"/>
      <c r="H21" s="23"/>
      <c r="I21" s="35"/>
      <c r="J21" s="35"/>
      <c r="K21" s="35"/>
      <c r="L21" s="26"/>
      <c r="M21" s="35"/>
      <c r="N21" s="35"/>
      <c r="O21" s="35"/>
      <c r="P21" s="26"/>
      <c r="Q21" s="35" t="s">
        <v>673</v>
      </c>
      <c r="R21" s="35" t="s">
        <v>992</v>
      </c>
      <c r="S21" s="35" t="s">
        <v>674</v>
      </c>
      <c r="T21" s="26"/>
      <c r="U21" s="26"/>
      <c r="V21" s="35"/>
      <c r="W21" s="35"/>
      <c r="X21" s="35"/>
      <c r="Y21" s="35"/>
      <c r="Z21" s="26"/>
      <c r="AA21" s="35"/>
      <c r="AB21" s="35"/>
      <c r="AC21" s="35"/>
      <c r="AD21" s="4"/>
      <c r="AE21" s="1"/>
      <c r="AF21" s="1"/>
      <c r="AG21" s="1"/>
      <c r="AH21" s="1"/>
      <c r="AI21" s="1"/>
      <c r="AJ21" s="1"/>
      <c r="AK21" s="1"/>
      <c r="AL21" s="1"/>
      <c r="AM21" s="1"/>
      <c r="AN21" s="1"/>
      <c r="AO21" s="1"/>
      <c r="AP21" s="1"/>
      <c r="AQ21" s="1"/>
      <c r="AR21" s="1"/>
      <c r="AS21" s="1"/>
      <c r="AT21" s="1"/>
      <c r="AU21" s="1"/>
      <c r="AV21" s="1"/>
      <c r="AW21" s="1"/>
      <c r="AX21" s="1"/>
      <c r="AY21" s="1"/>
      <c r="AZ21" s="1"/>
    </row>
    <row r="22" spans="1:52" ht="163.5" customHeight="1" hidden="1">
      <c r="A22" s="1"/>
      <c r="B22" s="6"/>
      <c r="C22" s="12"/>
      <c r="D22" s="18" t="s">
        <v>908</v>
      </c>
      <c r="E22" s="19" t="s">
        <v>988</v>
      </c>
      <c r="F22" s="16" t="s">
        <v>1058</v>
      </c>
      <c r="G22" s="17"/>
      <c r="H22" s="17"/>
      <c r="I22" s="17" t="s">
        <v>472</v>
      </c>
      <c r="J22" s="17" t="s">
        <v>1183</v>
      </c>
      <c r="K22" s="17" t="s">
        <v>528</v>
      </c>
      <c r="L22" s="17"/>
      <c r="M22" s="20" t="s">
        <v>774</v>
      </c>
      <c r="N22" s="20" t="s">
        <v>882</v>
      </c>
      <c r="O22" s="20" t="s">
        <v>81</v>
      </c>
      <c r="P22" s="17"/>
      <c r="Q22" s="20" t="s">
        <v>1156</v>
      </c>
      <c r="R22" s="17"/>
      <c r="S22" s="17"/>
      <c r="T22" s="17"/>
      <c r="U22" s="17"/>
      <c r="V22" s="17">
        <v>0</v>
      </c>
      <c r="W22" s="17">
        <v>0</v>
      </c>
      <c r="X22" s="17">
        <v>0</v>
      </c>
      <c r="Y22" s="17">
        <v>0</v>
      </c>
      <c r="Z22" s="17"/>
      <c r="AA22" s="17">
        <v>0</v>
      </c>
      <c r="AB22" s="17">
        <v>0</v>
      </c>
      <c r="AC22" s="17"/>
      <c r="AD22" s="4"/>
      <c r="AE22" s="1"/>
      <c r="AF22" s="1" t="s">
        <v>18</v>
      </c>
      <c r="AG22" s="1" t="s">
        <v>19</v>
      </c>
      <c r="AH22" s="1" t="s">
        <v>20</v>
      </c>
      <c r="AI22" s="1" t="s">
        <v>21</v>
      </c>
      <c r="AJ22" s="1" t="s">
        <v>22</v>
      </c>
      <c r="AK22" s="1" t="s">
        <v>23</v>
      </c>
      <c r="AL22" s="1" t="s">
        <v>24</v>
      </c>
      <c r="AM22" s="1" t="s">
        <v>25</v>
      </c>
      <c r="AN22" s="1" t="s">
        <v>598</v>
      </c>
      <c r="AO22" s="1" t="s">
        <v>599</v>
      </c>
      <c r="AP22" s="1" t="s">
        <v>600</v>
      </c>
      <c r="AQ22" s="1" t="s">
        <v>601</v>
      </c>
      <c r="AR22" s="1" t="s">
        <v>1078</v>
      </c>
      <c r="AS22" s="1" t="s">
        <v>1079</v>
      </c>
      <c r="AT22" s="1" t="s">
        <v>1080</v>
      </c>
      <c r="AU22" s="1" t="s">
        <v>1081</v>
      </c>
      <c r="AV22" s="1" t="s">
        <v>1082</v>
      </c>
      <c r="AW22" s="1"/>
      <c r="AX22" s="1"/>
      <c r="AY22" s="1"/>
      <c r="AZ22" s="1"/>
    </row>
    <row r="23" spans="1:52" ht="85.5" customHeight="1">
      <c r="A23" s="1"/>
      <c r="B23" s="6"/>
      <c r="C23" s="12" t="s">
        <v>329</v>
      </c>
      <c r="D23" s="18" t="s">
        <v>907</v>
      </c>
      <c r="E23" s="19" t="s">
        <v>1083</v>
      </c>
      <c r="F23" s="16" t="s">
        <v>320</v>
      </c>
      <c r="G23" s="17"/>
      <c r="H23" s="17"/>
      <c r="I23" s="17" t="s">
        <v>472</v>
      </c>
      <c r="J23" s="17" t="s">
        <v>1184</v>
      </c>
      <c r="K23" s="17" t="s">
        <v>528</v>
      </c>
      <c r="L23" s="17"/>
      <c r="M23" s="20" t="s">
        <v>774</v>
      </c>
      <c r="N23" s="20" t="s">
        <v>885</v>
      </c>
      <c r="O23" s="20" t="s">
        <v>81</v>
      </c>
      <c r="P23" s="17"/>
      <c r="Q23" s="20" t="s">
        <v>1156</v>
      </c>
      <c r="R23" s="17"/>
      <c r="S23" s="17"/>
      <c r="T23" s="17"/>
      <c r="U23" s="17"/>
      <c r="V23" s="17">
        <v>623.8</v>
      </c>
      <c r="W23" s="17">
        <v>623.6</v>
      </c>
      <c r="X23" s="17">
        <v>976.3</v>
      </c>
      <c r="Y23" s="17">
        <v>1064.2</v>
      </c>
      <c r="Z23" s="17"/>
      <c r="AA23" s="17">
        <v>1138.7</v>
      </c>
      <c r="AB23" s="17">
        <v>1207</v>
      </c>
      <c r="AC23" s="17"/>
      <c r="AD23" s="4"/>
      <c r="AE23" s="1"/>
      <c r="AF23" s="1" t="s">
        <v>1084</v>
      </c>
      <c r="AG23" s="1" t="s">
        <v>1085</v>
      </c>
      <c r="AH23" s="1" t="s">
        <v>1086</v>
      </c>
      <c r="AI23" s="1" t="s">
        <v>458</v>
      </c>
      <c r="AJ23" s="1" t="s">
        <v>459</v>
      </c>
      <c r="AK23" s="1" t="s">
        <v>460</v>
      </c>
      <c r="AL23" s="1" t="s">
        <v>461</v>
      </c>
      <c r="AM23" s="1" t="s">
        <v>462</v>
      </c>
      <c r="AN23" s="1" t="s">
        <v>463</v>
      </c>
      <c r="AO23" s="1" t="s">
        <v>464</v>
      </c>
      <c r="AP23" s="1" t="s">
        <v>465</v>
      </c>
      <c r="AQ23" s="1" t="s">
        <v>466</v>
      </c>
      <c r="AR23" s="1" t="s">
        <v>467</v>
      </c>
      <c r="AS23" s="1" t="s">
        <v>468</v>
      </c>
      <c r="AT23" s="1" t="s">
        <v>469</v>
      </c>
      <c r="AU23" s="1" t="s">
        <v>470</v>
      </c>
      <c r="AV23" s="1" t="s">
        <v>471</v>
      </c>
      <c r="AW23" s="1"/>
      <c r="AX23" s="1"/>
      <c r="AY23" s="1"/>
      <c r="AZ23" s="1"/>
    </row>
    <row r="24" spans="1:52" ht="90.75" customHeight="1">
      <c r="A24" s="1"/>
      <c r="B24" s="3"/>
      <c r="C24" s="12" t="s">
        <v>330</v>
      </c>
      <c r="D24" s="18" t="s">
        <v>906</v>
      </c>
      <c r="E24" s="19" t="s">
        <v>31</v>
      </c>
      <c r="F24" s="16" t="s">
        <v>974</v>
      </c>
      <c r="G24" s="17"/>
      <c r="H24" s="17"/>
      <c r="I24" s="17" t="s">
        <v>472</v>
      </c>
      <c r="J24" s="17" t="s">
        <v>1185</v>
      </c>
      <c r="K24" s="17" t="s">
        <v>528</v>
      </c>
      <c r="L24" s="17"/>
      <c r="M24" s="20" t="s">
        <v>774</v>
      </c>
      <c r="N24" s="20" t="s">
        <v>886</v>
      </c>
      <c r="O24" s="20" t="s">
        <v>81</v>
      </c>
      <c r="P24" s="17"/>
      <c r="Q24" s="20" t="s">
        <v>1156</v>
      </c>
      <c r="R24" s="17"/>
      <c r="S24" s="17"/>
      <c r="T24" s="17"/>
      <c r="U24" s="17"/>
      <c r="V24" s="17">
        <v>6415.3</v>
      </c>
      <c r="W24" s="17">
        <v>6388.1</v>
      </c>
      <c r="X24" s="17">
        <v>7715.2</v>
      </c>
      <c r="Y24" s="17">
        <v>8409.6</v>
      </c>
      <c r="Z24" s="17"/>
      <c r="AA24" s="17">
        <v>8998.3</v>
      </c>
      <c r="AB24" s="17">
        <v>9538.2</v>
      </c>
      <c r="AC24" s="17"/>
      <c r="AD24" s="4"/>
      <c r="AE24" s="1"/>
      <c r="AF24" s="1" t="s">
        <v>32</v>
      </c>
      <c r="AG24" s="1" t="s">
        <v>33</v>
      </c>
      <c r="AH24" s="1" t="s">
        <v>34</v>
      </c>
      <c r="AI24" s="1" t="s">
        <v>35</v>
      </c>
      <c r="AJ24" s="1" t="s">
        <v>36</v>
      </c>
      <c r="AK24" s="1" t="s">
        <v>1106</v>
      </c>
      <c r="AL24" s="1" t="s">
        <v>1107</v>
      </c>
      <c r="AM24" s="1" t="s">
        <v>1108</v>
      </c>
      <c r="AN24" s="1" t="s">
        <v>1109</v>
      </c>
      <c r="AO24" s="1" t="s">
        <v>1110</v>
      </c>
      <c r="AP24" s="1" t="s">
        <v>1111</v>
      </c>
      <c r="AQ24" s="1" t="s">
        <v>1112</v>
      </c>
      <c r="AR24" s="1" t="s">
        <v>1113</v>
      </c>
      <c r="AS24" s="1" t="s">
        <v>1114</v>
      </c>
      <c r="AT24" s="1" t="s">
        <v>1115</v>
      </c>
      <c r="AU24" s="1" t="s">
        <v>1116</v>
      </c>
      <c r="AV24" s="1" t="s">
        <v>1117</v>
      </c>
      <c r="AW24" s="1"/>
      <c r="AX24" s="1"/>
      <c r="AY24" s="1"/>
      <c r="AZ24" s="1"/>
    </row>
    <row r="25" spans="1:52" ht="87.75" customHeight="1">
      <c r="A25" s="1"/>
      <c r="B25" s="3"/>
      <c r="C25" s="12" t="s">
        <v>331</v>
      </c>
      <c r="D25" s="18" t="s">
        <v>1007</v>
      </c>
      <c r="E25" s="19" t="s">
        <v>1118</v>
      </c>
      <c r="F25" s="16" t="s">
        <v>974</v>
      </c>
      <c r="G25" s="17"/>
      <c r="H25" s="17"/>
      <c r="I25" s="17" t="s">
        <v>472</v>
      </c>
      <c r="J25" s="17" t="s">
        <v>1187</v>
      </c>
      <c r="K25" s="17" t="s">
        <v>528</v>
      </c>
      <c r="L25" s="17"/>
      <c r="M25" s="20" t="s">
        <v>774</v>
      </c>
      <c r="N25" s="20" t="s">
        <v>887</v>
      </c>
      <c r="O25" s="20" t="s">
        <v>81</v>
      </c>
      <c r="P25" s="17"/>
      <c r="Q25" s="20" t="s">
        <v>1156</v>
      </c>
      <c r="R25" s="17"/>
      <c r="S25" s="17"/>
      <c r="T25" s="17"/>
      <c r="U25" s="17"/>
      <c r="V25" s="17">
        <v>17450.2</v>
      </c>
      <c r="W25" s="17">
        <v>17366.8</v>
      </c>
      <c r="X25" s="17">
        <v>22374.9</v>
      </c>
      <c r="Y25" s="17">
        <v>24388.6</v>
      </c>
      <c r="Z25" s="17"/>
      <c r="AA25" s="17">
        <v>26095.8</v>
      </c>
      <c r="AB25" s="17">
        <v>27661.5</v>
      </c>
      <c r="AC25" s="17"/>
      <c r="AD25" s="4"/>
      <c r="AE25" s="1"/>
      <c r="AF25" s="1" t="s">
        <v>1119</v>
      </c>
      <c r="AG25" s="1" t="s">
        <v>1120</v>
      </c>
      <c r="AH25" s="1" t="s">
        <v>1121</v>
      </c>
      <c r="AI25" s="1" t="s">
        <v>1122</v>
      </c>
      <c r="AJ25" s="1" t="s">
        <v>1123</v>
      </c>
      <c r="AK25" s="1" t="s">
        <v>1124</v>
      </c>
      <c r="AL25" s="1" t="s">
        <v>1125</v>
      </c>
      <c r="AM25" s="1" t="s">
        <v>1126</v>
      </c>
      <c r="AN25" s="1" t="s">
        <v>1127</v>
      </c>
      <c r="AO25" s="1" t="s">
        <v>1128</v>
      </c>
      <c r="AP25" s="1" t="s">
        <v>1129</v>
      </c>
      <c r="AQ25" s="1" t="s">
        <v>1130</v>
      </c>
      <c r="AR25" s="1" t="s">
        <v>1131</v>
      </c>
      <c r="AS25" s="1" t="s">
        <v>1132</v>
      </c>
      <c r="AT25" s="1" t="s">
        <v>1133</v>
      </c>
      <c r="AU25" s="1" t="s">
        <v>1134</v>
      </c>
      <c r="AV25" s="1" t="s">
        <v>1135</v>
      </c>
      <c r="AW25" s="1"/>
      <c r="AX25" s="1"/>
      <c r="AY25" s="1"/>
      <c r="AZ25" s="1"/>
    </row>
    <row r="26" spans="1:52" ht="165.75" customHeight="1" hidden="1">
      <c r="A26" s="1"/>
      <c r="B26" s="3"/>
      <c r="C26" s="12" t="s">
        <v>332</v>
      </c>
      <c r="D26" s="73" t="s">
        <v>60</v>
      </c>
      <c r="E26" s="73" t="s">
        <v>234</v>
      </c>
      <c r="F26" s="16" t="s">
        <v>976</v>
      </c>
      <c r="G26" s="17"/>
      <c r="H26" s="17"/>
      <c r="I26" s="17" t="s">
        <v>472</v>
      </c>
      <c r="J26" s="17" t="s">
        <v>1188</v>
      </c>
      <c r="K26" s="17" t="s">
        <v>528</v>
      </c>
      <c r="L26" s="17"/>
      <c r="M26" s="20" t="s">
        <v>774</v>
      </c>
      <c r="N26" s="20" t="s">
        <v>888</v>
      </c>
      <c r="O26" s="20" t="s">
        <v>81</v>
      </c>
      <c r="P26" s="17"/>
      <c r="Q26" s="20" t="s">
        <v>1156</v>
      </c>
      <c r="R26" s="17"/>
      <c r="S26" s="17"/>
      <c r="T26" s="17"/>
      <c r="U26" s="17"/>
      <c r="V26" s="17">
        <v>0</v>
      </c>
      <c r="W26" s="17">
        <v>0</v>
      </c>
      <c r="X26" s="17">
        <v>0</v>
      </c>
      <c r="Y26" s="17">
        <v>0</v>
      </c>
      <c r="Z26" s="17"/>
      <c r="AA26" s="17">
        <v>0</v>
      </c>
      <c r="AB26" s="17">
        <v>0</v>
      </c>
      <c r="AC26" s="17"/>
      <c r="AD26" s="4"/>
      <c r="AE26" s="1"/>
      <c r="AF26" s="1" t="s">
        <v>870</v>
      </c>
      <c r="AG26" s="1" t="s">
        <v>871</v>
      </c>
      <c r="AH26" s="1" t="s">
        <v>872</v>
      </c>
      <c r="AI26" s="1" t="s">
        <v>873</v>
      </c>
      <c r="AJ26" s="1" t="s">
        <v>874</v>
      </c>
      <c r="AK26" s="1" t="s">
        <v>875</v>
      </c>
      <c r="AL26" s="1" t="s">
        <v>876</v>
      </c>
      <c r="AM26" s="1" t="s">
        <v>877</v>
      </c>
      <c r="AN26" s="1" t="s">
        <v>235</v>
      </c>
      <c r="AO26" s="1" t="s">
        <v>236</v>
      </c>
      <c r="AP26" s="1" t="s">
        <v>237</v>
      </c>
      <c r="AQ26" s="1" t="s">
        <v>238</v>
      </c>
      <c r="AR26" s="1" t="s">
        <v>239</v>
      </c>
      <c r="AS26" s="1" t="s">
        <v>240</v>
      </c>
      <c r="AT26" s="1" t="s">
        <v>241</v>
      </c>
      <c r="AU26" s="1" t="s">
        <v>242</v>
      </c>
      <c r="AV26" s="1" t="s">
        <v>243</v>
      </c>
      <c r="AW26" s="1"/>
      <c r="AX26" s="1"/>
      <c r="AY26" s="1"/>
      <c r="AZ26" s="1"/>
    </row>
    <row r="27" spans="1:52" ht="94.5" customHeight="1">
      <c r="A27" s="1"/>
      <c r="B27" s="3"/>
      <c r="C27" s="12"/>
      <c r="D27" s="78"/>
      <c r="E27" s="78"/>
      <c r="F27" s="16" t="s">
        <v>1024</v>
      </c>
      <c r="G27" s="17"/>
      <c r="H27" s="17"/>
      <c r="I27" s="17" t="s">
        <v>472</v>
      </c>
      <c r="J27" s="17" t="s">
        <v>1188</v>
      </c>
      <c r="K27" s="17" t="s">
        <v>528</v>
      </c>
      <c r="L27" s="17"/>
      <c r="M27" s="20" t="s">
        <v>774</v>
      </c>
      <c r="N27" s="20" t="s">
        <v>888</v>
      </c>
      <c r="O27" s="20" t="s">
        <v>81</v>
      </c>
      <c r="P27" s="17"/>
      <c r="Q27" s="20" t="s">
        <v>1156</v>
      </c>
      <c r="R27" s="17"/>
      <c r="S27" s="17"/>
      <c r="T27" s="17"/>
      <c r="U27" s="17"/>
      <c r="V27" s="17">
        <v>175</v>
      </c>
      <c r="W27" s="17">
        <v>169.9</v>
      </c>
      <c r="X27" s="17">
        <v>0</v>
      </c>
      <c r="Y27" s="17">
        <v>0</v>
      </c>
      <c r="Z27" s="17"/>
      <c r="AA27" s="17">
        <v>0</v>
      </c>
      <c r="AB27" s="17">
        <v>0</v>
      </c>
      <c r="AC27" s="17"/>
      <c r="AD27" s="4"/>
      <c r="AE27" s="1"/>
      <c r="AF27" s="1"/>
      <c r="AG27" s="1"/>
      <c r="AH27" s="1"/>
      <c r="AI27" s="1"/>
      <c r="AJ27" s="1"/>
      <c r="AK27" s="1"/>
      <c r="AL27" s="1"/>
      <c r="AM27" s="1"/>
      <c r="AN27" s="1"/>
      <c r="AO27" s="1"/>
      <c r="AP27" s="1"/>
      <c r="AQ27" s="1"/>
      <c r="AR27" s="1"/>
      <c r="AS27" s="1"/>
      <c r="AT27" s="1"/>
      <c r="AU27" s="1"/>
      <c r="AV27" s="1"/>
      <c r="AW27" s="1"/>
      <c r="AX27" s="1"/>
      <c r="AY27" s="1"/>
      <c r="AZ27" s="1"/>
    </row>
    <row r="28" spans="1:52" ht="84.75" customHeight="1">
      <c r="A28" s="1"/>
      <c r="B28" s="3"/>
      <c r="C28" s="12"/>
      <c r="D28" s="78"/>
      <c r="E28" s="78"/>
      <c r="F28" s="16" t="s">
        <v>498</v>
      </c>
      <c r="G28" s="17"/>
      <c r="H28" s="17"/>
      <c r="I28" s="17" t="s">
        <v>472</v>
      </c>
      <c r="J28" s="17" t="s">
        <v>1188</v>
      </c>
      <c r="K28" s="17" t="s">
        <v>528</v>
      </c>
      <c r="L28" s="17"/>
      <c r="M28" s="20" t="s">
        <v>774</v>
      </c>
      <c r="N28" s="20" t="s">
        <v>888</v>
      </c>
      <c r="O28" s="20" t="s">
        <v>81</v>
      </c>
      <c r="P28" s="17"/>
      <c r="Q28" s="20" t="s">
        <v>1156</v>
      </c>
      <c r="R28" s="17"/>
      <c r="S28" s="17"/>
      <c r="T28" s="17"/>
      <c r="U28" s="17"/>
      <c r="V28" s="17">
        <v>0</v>
      </c>
      <c r="W28" s="17">
        <v>0</v>
      </c>
      <c r="X28" s="17">
        <v>179.2</v>
      </c>
      <c r="Y28" s="17">
        <v>195.3</v>
      </c>
      <c r="Z28" s="17"/>
      <c r="AA28" s="17">
        <v>209</v>
      </c>
      <c r="AB28" s="17">
        <v>221.5</v>
      </c>
      <c r="AC28" s="17"/>
      <c r="AD28" s="4"/>
      <c r="AE28" s="1"/>
      <c r="AF28" s="1"/>
      <c r="AG28" s="1"/>
      <c r="AH28" s="1"/>
      <c r="AI28" s="1"/>
      <c r="AJ28" s="1"/>
      <c r="AK28" s="1"/>
      <c r="AL28" s="1"/>
      <c r="AM28" s="1"/>
      <c r="AN28" s="1"/>
      <c r="AO28" s="1"/>
      <c r="AP28" s="1"/>
      <c r="AQ28" s="1"/>
      <c r="AR28" s="1"/>
      <c r="AS28" s="1"/>
      <c r="AT28" s="1"/>
      <c r="AU28" s="1"/>
      <c r="AV28" s="1"/>
      <c r="AW28" s="1"/>
      <c r="AX28" s="1"/>
      <c r="AY28" s="1"/>
      <c r="AZ28" s="1"/>
    </row>
    <row r="29" spans="1:52" ht="84.75" customHeight="1">
      <c r="A29" s="1"/>
      <c r="B29" s="3"/>
      <c r="C29" s="12"/>
      <c r="D29" s="74"/>
      <c r="E29" s="74"/>
      <c r="F29" s="16" t="s">
        <v>1058</v>
      </c>
      <c r="G29" s="17"/>
      <c r="H29" s="17"/>
      <c r="I29" s="17" t="s">
        <v>472</v>
      </c>
      <c r="J29" s="17" t="s">
        <v>1188</v>
      </c>
      <c r="K29" s="17" t="s">
        <v>528</v>
      </c>
      <c r="L29" s="17"/>
      <c r="M29" s="20" t="s">
        <v>774</v>
      </c>
      <c r="N29" s="20" t="s">
        <v>888</v>
      </c>
      <c r="O29" s="20" t="s">
        <v>81</v>
      </c>
      <c r="P29" s="17"/>
      <c r="Q29" s="20" t="s">
        <v>1156</v>
      </c>
      <c r="R29" s="17"/>
      <c r="S29" s="17"/>
      <c r="T29" s="17"/>
      <c r="U29" s="17"/>
      <c r="V29" s="17">
        <v>58.6</v>
      </c>
      <c r="W29" s="17">
        <v>58.6</v>
      </c>
      <c r="X29" s="17">
        <v>0</v>
      </c>
      <c r="Y29" s="17">
        <v>0</v>
      </c>
      <c r="Z29" s="17"/>
      <c r="AA29" s="17">
        <v>0</v>
      </c>
      <c r="AB29" s="17">
        <v>0</v>
      </c>
      <c r="AC29" s="17"/>
      <c r="AD29" s="4"/>
      <c r="AE29" s="1"/>
      <c r="AF29" s="1"/>
      <c r="AG29" s="1"/>
      <c r="AH29" s="1"/>
      <c r="AI29" s="1"/>
      <c r="AJ29" s="1"/>
      <c r="AK29" s="1"/>
      <c r="AL29" s="1"/>
      <c r="AM29" s="1"/>
      <c r="AN29" s="1"/>
      <c r="AO29" s="1"/>
      <c r="AP29" s="1"/>
      <c r="AQ29" s="1"/>
      <c r="AR29" s="1"/>
      <c r="AS29" s="1"/>
      <c r="AT29" s="1"/>
      <c r="AU29" s="1"/>
      <c r="AV29" s="1"/>
      <c r="AW29" s="1"/>
      <c r="AX29" s="1"/>
      <c r="AY29" s="1"/>
      <c r="AZ29" s="1"/>
    </row>
    <row r="30" spans="1:52" ht="87.75" customHeight="1">
      <c r="A30" s="1"/>
      <c r="B30" s="3"/>
      <c r="C30" s="12" t="s">
        <v>333</v>
      </c>
      <c r="D30" s="18" t="s">
        <v>59</v>
      </c>
      <c r="E30" s="19" t="s">
        <v>533</v>
      </c>
      <c r="F30" s="16" t="s">
        <v>974</v>
      </c>
      <c r="G30" s="17"/>
      <c r="H30" s="17"/>
      <c r="I30" s="17" t="s">
        <v>472</v>
      </c>
      <c r="J30" s="17" t="s">
        <v>1189</v>
      </c>
      <c r="K30" s="17" t="s">
        <v>528</v>
      </c>
      <c r="L30" s="17"/>
      <c r="M30" s="20" t="s">
        <v>774</v>
      </c>
      <c r="N30" s="20" t="s">
        <v>888</v>
      </c>
      <c r="O30" s="20" t="s">
        <v>81</v>
      </c>
      <c r="P30" s="17"/>
      <c r="Q30" s="20" t="s">
        <v>1156</v>
      </c>
      <c r="R30" s="17"/>
      <c r="S30" s="17"/>
      <c r="T30" s="17"/>
      <c r="U30" s="17"/>
      <c r="V30" s="17">
        <v>46</v>
      </c>
      <c r="W30" s="17">
        <v>46</v>
      </c>
      <c r="X30" s="36">
        <v>45</v>
      </c>
      <c r="Y30" s="17">
        <v>49.1</v>
      </c>
      <c r="Z30" s="17"/>
      <c r="AA30" s="17">
        <v>52.5</v>
      </c>
      <c r="AB30" s="17">
        <v>55.7</v>
      </c>
      <c r="AC30" s="17"/>
      <c r="AD30" s="4"/>
      <c r="AE30" s="1"/>
      <c r="AF30" s="1" t="s">
        <v>534</v>
      </c>
      <c r="AG30" s="1" t="s">
        <v>535</v>
      </c>
      <c r="AH30" s="1" t="s">
        <v>536</v>
      </c>
      <c r="AI30" s="1" t="s">
        <v>537</v>
      </c>
      <c r="AJ30" s="1" t="s">
        <v>538</v>
      </c>
      <c r="AK30" s="1" t="s">
        <v>539</v>
      </c>
      <c r="AL30" s="1" t="s">
        <v>540</v>
      </c>
      <c r="AM30" s="1" t="s">
        <v>541</v>
      </c>
      <c r="AN30" s="1" t="s">
        <v>589</v>
      </c>
      <c r="AO30" s="1" t="s">
        <v>590</v>
      </c>
      <c r="AP30" s="1" t="s">
        <v>591</v>
      </c>
      <c r="AQ30" s="1" t="s">
        <v>592</v>
      </c>
      <c r="AR30" s="1" t="s">
        <v>593</v>
      </c>
      <c r="AS30" s="1" t="s">
        <v>594</v>
      </c>
      <c r="AT30" s="1" t="s">
        <v>595</v>
      </c>
      <c r="AU30" s="1" t="s">
        <v>708</v>
      </c>
      <c r="AV30" s="1" t="s">
        <v>709</v>
      </c>
      <c r="AW30" s="1"/>
      <c r="AX30" s="1"/>
      <c r="AY30" s="1"/>
      <c r="AZ30" s="1"/>
    </row>
    <row r="31" spans="1:52" ht="90" customHeight="1">
      <c r="A31" s="1"/>
      <c r="B31" s="6"/>
      <c r="C31" s="12" t="s">
        <v>334</v>
      </c>
      <c r="D31" s="18" t="s">
        <v>879</v>
      </c>
      <c r="E31" s="73" t="s">
        <v>296</v>
      </c>
      <c r="F31" s="16" t="s">
        <v>969</v>
      </c>
      <c r="G31" s="17"/>
      <c r="H31" s="17"/>
      <c r="I31" s="17" t="s">
        <v>472</v>
      </c>
      <c r="J31" s="17" t="s">
        <v>1190</v>
      </c>
      <c r="K31" s="17" t="s">
        <v>528</v>
      </c>
      <c r="L31" s="17"/>
      <c r="M31" s="20" t="s">
        <v>774</v>
      </c>
      <c r="N31" s="20" t="s">
        <v>889</v>
      </c>
      <c r="O31" s="20" t="s">
        <v>81</v>
      </c>
      <c r="P31" s="17"/>
      <c r="Q31" s="20" t="s">
        <v>1156</v>
      </c>
      <c r="R31" s="17"/>
      <c r="S31" s="17"/>
      <c r="T31" s="17"/>
      <c r="U31" s="17"/>
      <c r="V31" s="17">
        <v>255.8</v>
      </c>
      <c r="W31" s="17">
        <v>255.7</v>
      </c>
      <c r="X31" s="17">
        <v>0</v>
      </c>
      <c r="Y31" s="17">
        <v>0</v>
      </c>
      <c r="Z31" s="17"/>
      <c r="AA31" s="17">
        <v>0</v>
      </c>
      <c r="AB31" s="17">
        <v>0</v>
      </c>
      <c r="AC31" s="17"/>
      <c r="AD31" s="4"/>
      <c r="AE31" s="1"/>
      <c r="AF31" s="1" t="s">
        <v>267</v>
      </c>
      <c r="AG31" s="1" t="s">
        <v>268</v>
      </c>
      <c r="AH31" s="1" t="s">
        <v>269</v>
      </c>
      <c r="AI31" s="1" t="s">
        <v>270</v>
      </c>
      <c r="AJ31" s="1" t="s">
        <v>271</v>
      </c>
      <c r="AK31" s="1" t="s">
        <v>272</v>
      </c>
      <c r="AL31" s="1" t="s">
        <v>273</v>
      </c>
      <c r="AM31" s="1" t="s">
        <v>274</v>
      </c>
      <c r="AN31" s="1" t="s">
        <v>275</v>
      </c>
      <c r="AO31" s="1" t="s">
        <v>276</v>
      </c>
      <c r="AP31" s="1" t="s">
        <v>772</v>
      </c>
      <c r="AQ31" s="1" t="s">
        <v>773</v>
      </c>
      <c r="AR31" s="1" t="s">
        <v>75</v>
      </c>
      <c r="AS31" s="1" t="s">
        <v>76</v>
      </c>
      <c r="AT31" s="1" t="s">
        <v>77</v>
      </c>
      <c r="AU31" s="1" t="s">
        <v>1026</v>
      </c>
      <c r="AV31" s="1" t="s">
        <v>1027</v>
      </c>
      <c r="AW31" s="1"/>
      <c r="AX31" s="1"/>
      <c r="AY31" s="1"/>
      <c r="AZ31" s="1"/>
    </row>
    <row r="32" spans="1:52" ht="75" customHeight="1">
      <c r="A32" s="1"/>
      <c r="B32" s="6"/>
      <c r="C32" s="12"/>
      <c r="D32" s="18"/>
      <c r="E32" s="74"/>
      <c r="F32" s="16" t="s">
        <v>529</v>
      </c>
      <c r="G32" s="17"/>
      <c r="H32" s="17"/>
      <c r="I32" s="17" t="s">
        <v>472</v>
      </c>
      <c r="J32" s="17" t="s">
        <v>1190</v>
      </c>
      <c r="K32" s="17" t="s">
        <v>528</v>
      </c>
      <c r="L32" s="17"/>
      <c r="M32" s="20" t="s">
        <v>774</v>
      </c>
      <c r="N32" s="20" t="s">
        <v>889</v>
      </c>
      <c r="O32" s="20" t="s">
        <v>81</v>
      </c>
      <c r="P32" s="17"/>
      <c r="Q32" s="20" t="s">
        <v>1156</v>
      </c>
      <c r="R32" s="17"/>
      <c r="S32" s="17"/>
      <c r="T32" s="17"/>
      <c r="U32" s="17"/>
      <c r="V32" s="17">
        <v>0</v>
      </c>
      <c r="W32" s="17">
        <v>0</v>
      </c>
      <c r="X32" s="17">
        <v>290</v>
      </c>
      <c r="Y32" s="17">
        <v>316.1</v>
      </c>
      <c r="Z32" s="17"/>
      <c r="AA32" s="17">
        <v>338.2</v>
      </c>
      <c r="AB32" s="17">
        <v>358.5</v>
      </c>
      <c r="AC32" s="17"/>
      <c r="AD32" s="4"/>
      <c r="AE32" s="1"/>
      <c r="AF32" s="1"/>
      <c r="AG32" s="1"/>
      <c r="AH32" s="1"/>
      <c r="AI32" s="1"/>
      <c r="AJ32" s="1"/>
      <c r="AK32" s="1"/>
      <c r="AL32" s="1"/>
      <c r="AM32" s="1"/>
      <c r="AN32" s="1"/>
      <c r="AO32" s="1"/>
      <c r="AP32" s="1"/>
      <c r="AQ32" s="1"/>
      <c r="AR32" s="1"/>
      <c r="AS32" s="1"/>
      <c r="AT32" s="1"/>
      <c r="AU32" s="1"/>
      <c r="AV32" s="1"/>
      <c r="AW32" s="1"/>
      <c r="AX32" s="1"/>
      <c r="AY32" s="1"/>
      <c r="AZ32" s="1"/>
    </row>
    <row r="33" spans="1:52" ht="63.75" customHeight="1">
      <c r="A33" s="1"/>
      <c r="B33" s="6"/>
      <c r="C33" s="12" t="s">
        <v>335</v>
      </c>
      <c r="D33" s="73" t="s">
        <v>1166</v>
      </c>
      <c r="E33" s="73" t="s">
        <v>1028</v>
      </c>
      <c r="F33" s="16" t="s">
        <v>969</v>
      </c>
      <c r="G33" s="17"/>
      <c r="H33" s="17"/>
      <c r="I33" s="17" t="s">
        <v>472</v>
      </c>
      <c r="J33" s="17" t="s">
        <v>1191</v>
      </c>
      <c r="K33" s="17" t="s">
        <v>528</v>
      </c>
      <c r="L33" s="17"/>
      <c r="M33" s="17" t="s">
        <v>528</v>
      </c>
      <c r="N33" s="20" t="s">
        <v>890</v>
      </c>
      <c r="O33" s="20" t="s">
        <v>81</v>
      </c>
      <c r="P33" s="17"/>
      <c r="Q33" s="20" t="s">
        <v>1156</v>
      </c>
      <c r="R33" s="17"/>
      <c r="S33" s="17"/>
      <c r="T33" s="17"/>
      <c r="U33" s="17"/>
      <c r="V33" s="17">
        <v>2020.4</v>
      </c>
      <c r="W33" s="17">
        <v>2005.2</v>
      </c>
      <c r="X33" s="17">
        <v>0</v>
      </c>
      <c r="Y33" s="17">
        <v>0</v>
      </c>
      <c r="Z33" s="17"/>
      <c r="AA33" s="17">
        <v>0</v>
      </c>
      <c r="AB33" s="17">
        <v>0</v>
      </c>
      <c r="AC33" s="17"/>
      <c r="AD33" s="4"/>
      <c r="AE33" s="1"/>
      <c r="AF33" s="1" t="s">
        <v>1029</v>
      </c>
      <c r="AG33" s="1" t="s">
        <v>4</v>
      </c>
      <c r="AH33" s="1" t="s">
        <v>5</v>
      </c>
      <c r="AI33" s="1" t="s">
        <v>6</v>
      </c>
      <c r="AJ33" s="1" t="s">
        <v>7</v>
      </c>
      <c r="AK33" s="1" t="s">
        <v>1005</v>
      </c>
      <c r="AL33" s="1" t="s">
        <v>1006</v>
      </c>
      <c r="AM33" s="1" t="s">
        <v>606</v>
      </c>
      <c r="AN33" s="1" t="s">
        <v>607</v>
      </c>
      <c r="AO33" s="1" t="s">
        <v>608</v>
      </c>
      <c r="AP33" s="1" t="s">
        <v>609</v>
      </c>
      <c r="AQ33" s="1" t="s">
        <v>610</v>
      </c>
      <c r="AR33" s="1" t="s">
        <v>611</v>
      </c>
      <c r="AS33" s="1" t="s">
        <v>612</v>
      </c>
      <c r="AT33" s="1" t="s">
        <v>613</v>
      </c>
      <c r="AU33" s="1" t="s">
        <v>614</v>
      </c>
      <c r="AV33" s="1" t="s">
        <v>615</v>
      </c>
      <c r="AW33" s="1"/>
      <c r="AX33" s="1"/>
      <c r="AY33" s="1"/>
      <c r="AZ33" s="1"/>
    </row>
    <row r="34" spans="1:52" ht="63.75" customHeight="1">
      <c r="A34" s="1"/>
      <c r="B34" s="6"/>
      <c r="C34" s="12"/>
      <c r="D34" s="74"/>
      <c r="E34" s="74"/>
      <c r="F34" s="16" t="s">
        <v>529</v>
      </c>
      <c r="G34" s="17"/>
      <c r="H34" s="17"/>
      <c r="I34" s="17" t="s">
        <v>472</v>
      </c>
      <c r="J34" s="17" t="s">
        <v>1191</v>
      </c>
      <c r="K34" s="17" t="s">
        <v>528</v>
      </c>
      <c r="L34" s="17"/>
      <c r="M34" s="17" t="s">
        <v>528</v>
      </c>
      <c r="N34" s="20" t="s">
        <v>890</v>
      </c>
      <c r="O34" s="20" t="s">
        <v>81</v>
      </c>
      <c r="P34" s="17"/>
      <c r="Q34" s="20" t="s">
        <v>1156</v>
      </c>
      <c r="R34" s="17"/>
      <c r="S34" s="17"/>
      <c r="T34" s="17"/>
      <c r="U34" s="17"/>
      <c r="V34" s="17">
        <v>0</v>
      </c>
      <c r="W34" s="17">
        <v>0</v>
      </c>
      <c r="X34" s="17">
        <v>1963.7</v>
      </c>
      <c r="Y34" s="17">
        <v>2140.4</v>
      </c>
      <c r="Z34" s="17"/>
      <c r="AA34" s="17">
        <v>2290.2</v>
      </c>
      <c r="AB34" s="17">
        <v>2427.6</v>
      </c>
      <c r="AC34" s="17"/>
      <c r="AD34" s="4"/>
      <c r="AE34" s="1"/>
      <c r="AF34" s="1"/>
      <c r="AG34" s="1"/>
      <c r="AH34" s="1"/>
      <c r="AI34" s="1"/>
      <c r="AJ34" s="1"/>
      <c r="AK34" s="1"/>
      <c r="AL34" s="1"/>
      <c r="AM34" s="1"/>
      <c r="AN34" s="1"/>
      <c r="AO34" s="1"/>
      <c r="AP34" s="1"/>
      <c r="AQ34" s="1"/>
      <c r="AR34" s="1"/>
      <c r="AS34" s="1"/>
      <c r="AT34" s="1"/>
      <c r="AU34" s="1"/>
      <c r="AV34" s="1"/>
      <c r="AW34" s="1"/>
      <c r="AX34" s="1"/>
      <c r="AY34" s="1"/>
      <c r="AZ34" s="1"/>
    </row>
    <row r="35" spans="1:52" ht="132.75" customHeight="1">
      <c r="A35" s="1"/>
      <c r="B35" s="3"/>
      <c r="C35" s="12" t="s">
        <v>336</v>
      </c>
      <c r="D35" s="18" t="s">
        <v>1167</v>
      </c>
      <c r="E35" s="19" t="s">
        <v>616</v>
      </c>
      <c r="F35" s="16" t="s">
        <v>973</v>
      </c>
      <c r="G35" s="17"/>
      <c r="H35" s="17"/>
      <c r="I35" s="17" t="s">
        <v>472</v>
      </c>
      <c r="J35" s="17" t="s">
        <v>213</v>
      </c>
      <c r="K35" s="17" t="s">
        <v>528</v>
      </c>
      <c r="L35" s="17"/>
      <c r="M35" s="20" t="s">
        <v>774</v>
      </c>
      <c r="N35" s="20" t="s">
        <v>891</v>
      </c>
      <c r="O35" s="20" t="s">
        <v>81</v>
      </c>
      <c r="P35" s="17"/>
      <c r="Q35" s="20" t="s">
        <v>1156</v>
      </c>
      <c r="R35" s="17"/>
      <c r="S35" s="17"/>
      <c r="T35" s="17"/>
      <c r="U35" s="17"/>
      <c r="V35" s="17">
        <v>1388.5</v>
      </c>
      <c r="W35" s="17">
        <v>1382.1</v>
      </c>
      <c r="X35" s="17">
        <v>0</v>
      </c>
      <c r="Y35" s="17">
        <v>0</v>
      </c>
      <c r="Z35" s="17"/>
      <c r="AA35" s="17">
        <v>0</v>
      </c>
      <c r="AB35" s="17">
        <v>0</v>
      </c>
      <c r="AC35" s="17"/>
      <c r="AD35" s="4"/>
      <c r="AE35" s="1"/>
      <c r="AF35" s="1" t="s">
        <v>617</v>
      </c>
      <c r="AG35" s="1" t="s">
        <v>618</v>
      </c>
      <c r="AH35" s="1" t="s">
        <v>619</v>
      </c>
      <c r="AI35" s="1" t="s">
        <v>620</v>
      </c>
      <c r="AJ35" s="1" t="s">
        <v>621</v>
      </c>
      <c r="AK35" s="1" t="s">
        <v>622</v>
      </c>
      <c r="AL35" s="1" t="s">
        <v>1171</v>
      </c>
      <c r="AM35" s="1" t="s">
        <v>1172</v>
      </c>
      <c r="AN35" s="1" t="s">
        <v>1173</v>
      </c>
      <c r="AO35" s="1" t="s">
        <v>1174</v>
      </c>
      <c r="AP35" s="1" t="s">
        <v>1175</v>
      </c>
      <c r="AQ35" s="1" t="s">
        <v>1176</v>
      </c>
      <c r="AR35" s="1" t="s">
        <v>417</v>
      </c>
      <c r="AS35" s="1" t="s">
        <v>418</v>
      </c>
      <c r="AT35" s="1" t="s">
        <v>419</v>
      </c>
      <c r="AU35" s="1" t="s">
        <v>420</v>
      </c>
      <c r="AV35" s="1" t="s">
        <v>421</v>
      </c>
      <c r="AW35" s="1"/>
      <c r="AX35" s="1"/>
      <c r="AY35" s="1"/>
      <c r="AZ35" s="1"/>
    </row>
    <row r="36" spans="1:52" ht="91.5" customHeight="1">
      <c r="A36" s="1"/>
      <c r="B36" s="3"/>
      <c r="C36" s="12"/>
      <c r="D36" s="37"/>
      <c r="E36" s="22"/>
      <c r="F36" s="16" t="s">
        <v>499</v>
      </c>
      <c r="G36" s="17"/>
      <c r="H36" s="17"/>
      <c r="I36" s="17" t="s">
        <v>472</v>
      </c>
      <c r="J36" s="17" t="s">
        <v>213</v>
      </c>
      <c r="K36" s="17" t="s">
        <v>528</v>
      </c>
      <c r="L36" s="17"/>
      <c r="M36" s="20" t="s">
        <v>774</v>
      </c>
      <c r="N36" s="20" t="s">
        <v>891</v>
      </c>
      <c r="O36" s="20" t="s">
        <v>81</v>
      </c>
      <c r="P36" s="17"/>
      <c r="Q36" s="20" t="s">
        <v>1156</v>
      </c>
      <c r="R36" s="17"/>
      <c r="S36" s="17"/>
      <c r="T36" s="17"/>
      <c r="U36" s="17"/>
      <c r="V36" s="17">
        <v>0</v>
      </c>
      <c r="W36" s="17">
        <v>0</v>
      </c>
      <c r="X36" s="17">
        <v>3105.3</v>
      </c>
      <c r="Y36" s="17">
        <v>3384.8</v>
      </c>
      <c r="Z36" s="17"/>
      <c r="AA36" s="17">
        <v>3621.7</v>
      </c>
      <c r="AB36" s="17">
        <v>3839</v>
      </c>
      <c r="AC36" s="17"/>
      <c r="AD36" s="4"/>
      <c r="AE36" s="1"/>
      <c r="AF36" s="1"/>
      <c r="AG36" s="1"/>
      <c r="AH36" s="1"/>
      <c r="AI36" s="1"/>
      <c r="AJ36" s="1"/>
      <c r="AK36" s="1"/>
      <c r="AL36" s="1"/>
      <c r="AM36" s="1"/>
      <c r="AN36" s="1"/>
      <c r="AO36" s="1"/>
      <c r="AP36" s="1"/>
      <c r="AQ36" s="1"/>
      <c r="AR36" s="1"/>
      <c r="AS36" s="1"/>
      <c r="AT36" s="1"/>
      <c r="AU36" s="1"/>
      <c r="AV36" s="1"/>
      <c r="AW36" s="1"/>
      <c r="AX36" s="1"/>
      <c r="AY36" s="1"/>
      <c r="AZ36" s="1"/>
    </row>
    <row r="37" spans="1:52" ht="87.75" customHeight="1">
      <c r="A37" s="1"/>
      <c r="B37" s="6"/>
      <c r="C37" s="12" t="s">
        <v>337</v>
      </c>
      <c r="D37" s="73" t="s">
        <v>1168</v>
      </c>
      <c r="E37" s="73" t="s">
        <v>802</v>
      </c>
      <c r="F37" s="16" t="s">
        <v>969</v>
      </c>
      <c r="G37" s="17"/>
      <c r="H37" s="17"/>
      <c r="I37" s="17" t="s">
        <v>472</v>
      </c>
      <c r="J37" s="17" t="s">
        <v>214</v>
      </c>
      <c r="K37" s="17" t="s">
        <v>528</v>
      </c>
      <c r="L37" s="17"/>
      <c r="M37" s="20" t="s">
        <v>774</v>
      </c>
      <c r="N37" s="20" t="s">
        <v>892</v>
      </c>
      <c r="O37" s="20" t="s">
        <v>81</v>
      </c>
      <c r="P37" s="17"/>
      <c r="Q37" s="20" t="s">
        <v>1156</v>
      </c>
      <c r="R37" s="17"/>
      <c r="S37" s="17"/>
      <c r="T37" s="17"/>
      <c r="U37" s="17"/>
      <c r="V37" s="17">
        <v>4998</v>
      </c>
      <c r="W37" s="17">
        <v>4852</v>
      </c>
      <c r="X37" s="17">
        <v>0</v>
      </c>
      <c r="Y37" s="17">
        <v>0</v>
      </c>
      <c r="Z37" s="17"/>
      <c r="AA37" s="17">
        <v>0</v>
      </c>
      <c r="AB37" s="17">
        <v>0</v>
      </c>
      <c r="AC37" s="17"/>
      <c r="AD37" s="4"/>
      <c r="AE37" s="1"/>
      <c r="AF37" s="1" t="s">
        <v>803</v>
      </c>
      <c r="AG37" s="1" t="s">
        <v>804</v>
      </c>
      <c r="AH37" s="1" t="s">
        <v>805</v>
      </c>
      <c r="AI37" s="1" t="s">
        <v>806</v>
      </c>
      <c r="AJ37" s="1" t="s">
        <v>807</v>
      </c>
      <c r="AK37" s="1" t="s">
        <v>808</v>
      </c>
      <c r="AL37" s="1" t="s">
        <v>1197</v>
      </c>
      <c r="AM37" s="1" t="s">
        <v>1198</v>
      </c>
      <c r="AN37" s="1" t="s">
        <v>1199</v>
      </c>
      <c r="AO37" s="1" t="s">
        <v>721</v>
      </c>
      <c r="AP37" s="1" t="s">
        <v>722</v>
      </c>
      <c r="AQ37" s="1" t="s">
        <v>723</v>
      </c>
      <c r="AR37" s="1" t="s">
        <v>724</v>
      </c>
      <c r="AS37" s="1" t="s">
        <v>725</v>
      </c>
      <c r="AT37" s="1" t="s">
        <v>1137</v>
      </c>
      <c r="AU37" s="1" t="s">
        <v>1032</v>
      </c>
      <c r="AV37" s="1" t="s">
        <v>1033</v>
      </c>
      <c r="AW37" s="1"/>
      <c r="AX37" s="1"/>
      <c r="AY37" s="1"/>
      <c r="AZ37" s="1"/>
    </row>
    <row r="38" spans="1:52" ht="87.75" customHeight="1">
      <c r="A38" s="1"/>
      <c r="B38" s="6"/>
      <c r="C38" s="12"/>
      <c r="D38" s="74"/>
      <c r="E38" s="74"/>
      <c r="F38" s="16" t="s">
        <v>529</v>
      </c>
      <c r="G38" s="17"/>
      <c r="H38" s="17"/>
      <c r="I38" s="17" t="s">
        <v>472</v>
      </c>
      <c r="J38" s="17" t="s">
        <v>214</v>
      </c>
      <c r="K38" s="17" t="s">
        <v>528</v>
      </c>
      <c r="L38" s="17"/>
      <c r="M38" s="20" t="s">
        <v>774</v>
      </c>
      <c r="N38" s="20" t="s">
        <v>892</v>
      </c>
      <c r="O38" s="20" t="s">
        <v>81</v>
      </c>
      <c r="P38" s="17"/>
      <c r="Q38" s="20" t="s">
        <v>1156</v>
      </c>
      <c r="R38" s="17"/>
      <c r="S38" s="17"/>
      <c r="T38" s="17"/>
      <c r="U38" s="17"/>
      <c r="V38" s="17">
        <v>0</v>
      </c>
      <c r="W38" s="17">
        <v>0</v>
      </c>
      <c r="X38" s="17">
        <v>5999</v>
      </c>
      <c r="Y38" s="17">
        <v>6539</v>
      </c>
      <c r="Z38" s="17"/>
      <c r="AA38" s="17">
        <v>6996.7</v>
      </c>
      <c r="AB38" s="17">
        <v>7416.5</v>
      </c>
      <c r="AC38" s="17"/>
      <c r="AD38" s="4"/>
      <c r="AE38" s="1"/>
      <c r="AF38" s="1"/>
      <c r="AG38" s="1"/>
      <c r="AH38" s="1"/>
      <c r="AI38" s="1"/>
      <c r="AJ38" s="1"/>
      <c r="AK38" s="1"/>
      <c r="AL38" s="1"/>
      <c r="AM38" s="1"/>
      <c r="AN38" s="1"/>
      <c r="AO38" s="1"/>
      <c r="AP38" s="1"/>
      <c r="AQ38" s="1"/>
      <c r="AR38" s="1"/>
      <c r="AS38" s="1"/>
      <c r="AT38" s="1"/>
      <c r="AU38" s="1"/>
      <c r="AV38" s="1"/>
      <c r="AW38" s="1"/>
      <c r="AX38" s="1"/>
      <c r="AY38" s="1"/>
      <c r="AZ38" s="1"/>
    </row>
    <row r="39" spans="1:52" ht="95.25" customHeight="1">
      <c r="A39" s="1"/>
      <c r="B39" s="6"/>
      <c r="C39" s="12" t="s">
        <v>338</v>
      </c>
      <c r="D39" s="18" t="s">
        <v>1169</v>
      </c>
      <c r="E39" s="19" t="s">
        <v>1034</v>
      </c>
      <c r="F39" s="16" t="s">
        <v>969</v>
      </c>
      <c r="G39" s="17"/>
      <c r="H39" s="17"/>
      <c r="I39" s="17" t="s">
        <v>472</v>
      </c>
      <c r="J39" s="17" t="s">
        <v>215</v>
      </c>
      <c r="K39" s="17" t="s">
        <v>528</v>
      </c>
      <c r="L39" s="17"/>
      <c r="M39" s="20" t="s">
        <v>774</v>
      </c>
      <c r="N39" s="20" t="s">
        <v>893</v>
      </c>
      <c r="O39" s="20" t="s">
        <v>81</v>
      </c>
      <c r="P39" s="17"/>
      <c r="Q39" s="20" t="s">
        <v>1156</v>
      </c>
      <c r="R39" s="17"/>
      <c r="S39" s="17"/>
      <c r="T39" s="17"/>
      <c r="U39" s="17"/>
      <c r="V39" s="17">
        <v>767.4</v>
      </c>
      <c r="W39" s="17">
        <v>767.4</v>
      </c>
      <c r="X39" s="17">
        <v>0</v>
      </c>
      <c r="Y39" s="17">
        <v>0</v>
      </c>
      <c r="Z39" s="17"/>
      <c r="AA39" s="17">
        <v>0</v>
      </c>
      <c r="AB39" s="17">
        <v>0</v>
      </c>
      <c r="AC39" s="17"/>
      <c r="AD39" s="4"/>
      <c r="AE39" s="1"/>
      <c r="AF39" s="1" t="s">
        <v>1035</v>
      </c>
      <c r="AG39" s="1" t="s">
        <v>1036</v>
      </c>
      <c r="AH39" s="1" t="s">
        <v>1037</v>
      </c>
      <c r="AI39" s="1" t="s">
        <v>403</v>
      </c>
      <c r="AJ39" s="1" t="s">
        <v>404</v>
      </c>
      <c r="AK39" s="1" t="s">
        <v>405</v>
      </c>
      <c r="AL39" s="1" t="s">
        <v>406</v>
      </c>
      <c r="AM39" s="1" t="s">
        <v>407</v>
      </c>
      <c r="AN39" s="1" t="s">
        <v>408</v>
      </c>
      <c r="AO39" s="1" t="s">
        <v>409</v>
      </c>
      <c r="AP39" s="1" t="s">
        <v>410</v>
      </c>
      <c r="AQ39" s="1" t="s">
        <v>411</v>
      </c>
      <c r="AR39" s="1" t="s">
        <v>412</v>
      </c>
      <c r="AS39" s="1" t="s">
        <v>413</v>
      </c>
      <c r="AT39" s="1" t="s">
        <v>414</v>
      </c>
      <c r="AU39" s="1" t="s">
        <v>415</v>
      </c>
      <c r="AV39" s="1" t="s">
        <v>416</v>
      </c>
      <c r="AW39" s="1"/>
      <c r="AX39" s="1"/>
      <c r="AY39" s="1"/>
      <c r="AZ39" s="1"/>
    </row>
    <row r="40" spans="1:52" ht="81" customHeight="1">
      <c r="A40" s="1"/>
      <c r="B40" s="3"/>
      <c r="C40" s="12" t="s">
        <v>339</v>
      </c>
      <c r="D40" s="18" t="s">
        <v>1170</v>
      </c>
      <c r="E40" s="19" t="s">
        <v>178</v>
      </c>
      <c r="F40" s="16" t="s">
        <v>1058</v>
      </c>
      <c r="G40" s="17"/>
      <c r="H40" s="17"/>
      <c r="I40" s="17" t="s">
        <v>472</v>
      </c>
      <c r="J40" s="17" t="s">
        <v>228</v>
      </c>
      <c r="K40" s="17" t="s">
        <v>528</v>
      </c>
      <c r="L40" s="17"/>
      <c r="M40" s="20" t="s">
        <v>774</v>
      </c>
      <c r="N40" s="20" t="s">
        <v>894</v>
      </c>
      <c r="O40" s="20" t="s">
        <v>81</v>
      </c>
      <c r="P40" s="17"/>
      <c r="Q40" s="17"/>
      <c r="R40" s="17"/>
      <c r="S40" s="17"/>
      <c r="T40" s="17"/>
      <c r="U40" s="17"/>
      <c r="V40" s="17">
        <v>5066.7</v>
      </c>
      <c r="W40" s="17">
        <v>3891.7</v>
      </c>
      <c r="X40" s="17">
        <v>278.7</v>
      </c>
      <c r="Y40" s="17">
        <v>303.8</v>
      </c>
      <c r="Z40" s="17"/>
      <c r="AA40" s="17">
        <v>325.1</v>
      </c>
      <c r="AB40" s="17">
        <v>344.6</v>
      </c>
      <c r="AC40" s="17"/>
      <c r="AD40" s="4"/>
      <c r="AE40" s="1"/>
      <c r="AF40" s="1" t="s">
        <v>179</v>
      </c>
      <c r="AG40" s="1" t="s">
        <v>180</v>
      </c>
      <c r="AH40" s="1" t="s">
        <v>181</v>
      </c>
      <c r="AI40" s="1" t="s">
        <v>781</v>
      </c>
      <c r="AJ40" s="1" t="s">
        <v>782</v>
      </c>
      <c r="AK40" s="1" t="s">
        <v>783</v>
      </c>
      <c r="AL40" s="1" t="s">
        <v>784</v>
      </c>
      <c r="AM40" s="1" t="s">
        <v>785</v>
      </c>
      <c r="AN40" s="1" t="s">
        <v>786</v>
      </c>
      <c r="AO40" s="1" t="s">
        <v>787</v>
      </c>
      <c r="AP40" s="1" t="s">
        <v>788</v>
      </c>
      <c r="AQ40" s="1" t="s">
        <v>789</v>
      </c>
      <c r="AR40" s="1" t="s">
        <v>790</v>
      </c>
      <c r="AS40" s="1" t="s">
        <v>8</v>
      </c>
      <c r="AT40" s="1" t="s">
        <v>9</v>
      </c>
      <c r="AU40" s="1" t="s">
        <v>10</v>
      </c>
      <c r="AV40" s="1" t="s">
        <v>11</v>
      </c>
      <c r="AW40" s="1"/>
      <c r="AX40" s="1"/>
      <c r="AY40" s="1"/>
      <c r="AZ40" s="1"/>
    </row>
    <row r="41" spans="1:52" ht="56.25" customHeight="1">
      <c r="A41" s="10"/>
      <c r="B41" s="6"/>
      <c r="C41" s="12" t="s">
        <v>200</v>
      </c>
      <c r="D41" s="18" t="s">
        <v>964</v>
      </c>
      <c r="E41" s="19" t="s">
        <v>965</v>
      </c>
      <c r="F41" s="16"/>
      <c r="G41" s="17"/>
      <c r="H41" s="17"/>
      <c r="I41" s="17"/>
      <c r="J41" s="17"/>
      <c r="K41" s="17"/>
      <c r="L41" s="17"/>
      <c r="M41" s="17"/>
      <c r="N41" s="17"/>
      <c r="O41" s="17"/>
      <c r="P41" s="17"/>
      <c r="Q41" s="17"/>
      <c r="R41" s="17"/>
      <c r="S41" s="17"/>
      <c r="T41" s="17"/>
      <c r="U41" s="17"/>
      <c r="V41" s="38">
        <f>V42</f>
        <v>1513.4</v>
      </c>
      <c r="W41" s="38">
        <f aca="true" t="shared" si="1" ref="W41:AB41">W42</f>
        <v>1513.4</v>
      </c>
      <c r="X41" s="38">
        <f t="shared" si="1"/>
        <v>0</v>
      </c>
      <c r="Y41" s="38">
        <f t="shared" si="1"/>
        <v>0</v>
      </c>
      <c r="Z41" s="38">
        <f t="shared" si="1"/>
        <v>0</v>
      </c>
      <c r="AA41" s="38">
        <f t="shared" si="1"/>
        <v>0</v>
      </c>
      <c r="AB41" s="38">
        <f t="shared" si="1"/>
        <v>0</v>
      </c>
      <c r="AC41" s="17"/>
      <c r="AD41" s="4"/>
      <c r="AE41" s="1"/>
      <c r="AF41" s="1" t="s">
        <v>909</v>
      </c>
      <c r="AG41" s="1" t="s">
        <v>910</v>
      </c>
      <c r="AH41" s="1" t="s">
        <v>911</v>
      </c>
      <c r="AI41" s="1" t="s">
        <v>912</v>
      </c>
      <c r="AJ41" s="1" t="s">
        <v>913</v>
      </c>
      <c r="AK41" s="1" t="s">
        <v>914</v>
      </c>
      <c r="AL41" s="1" t="s">
        <v>915</v>
      </c>
      <c r="AM41" s="1" t="s">
        <v>916</v>
      </c>
      <c r="AN41" s="1" t="s">
        <v>917</v>
      </c>
      <c r="AO41" s="1" t="s">
        <v>918</v>
      </c>
      <c r="AP41" s="1" t="s">
        <v>286</v>
      </c>
      <c r="AQ41" s="1" t="s">
        <v>287</v>
      </c>
      <c r="AR41" s="1" t="s">
        <v>288</v>
      </c>
      <c r="AS41" s="1" t="s">
        <v>289</v>
      </c>
      <c r="AT41" s="1" t="s">
        <v>682</v>
      </c>
      <c r="AU41" s="1" t="s">
        <v>683</v>
      </c>
      <c r="AV41" s="1" t="s">
        <v>684</v>
      </c>
      <c r="AW41" s="1"/>
      <c r="AX41" s="1"/>
      <c r="AY41" s="1"/>
      <c r="AZ41" s="1"/>
    </row>
    <row r="42" spans="1:52" ht="137.25" customHeight="1">
      <c r="A42" s="10"/>
      <c r="B42" s="6"/>
      <c r="C42" s="12"/>
      <c r="D42" s="39" t="s">
        <v>1007</v>
      </c>
      <c r="E42" s="12"/>
      <c r="F42" s="16" t="s">
        <v>975</v>
      </c>
      <c r="G42" s="17"/>
      <c r="H42" s="17"/>
      <c r="I42" s="17" t="s">
        <v>472</v>
      </c>
      <c r="J42" s="17" t="s">
        <v>778</v>
      </c>
      <c r="K42" s="17" t="s">
        <v>528</v>
      </c>
      <c r="L42" s="17"/>
      <c r="M42" s="17"/>
      <c r="N42" s="17"/>
      <c r="O42" s="17"/>
      <c r="P42" s="17"/>
      <c r="Q42" s="40" t="s">
        <v>1157</v>
      </c>
      <c r="R42" s="17"/>
      <c r="S42" s="17"/>
      <c r="T42" s="17"/>
      <c r="U42" s="17"/>
      <c r="V42" s="17">
        <v>1513.4</v>
      </c>
      <c r="W42" s="17">
        <v>1513.4</v>
      </c>
      <c r="X42" s="17">
        <v>0</v>
      </c>
      <c r="Y42" s="17">
        <v>0</v>
      </c>
      <c r="Z42" s="17"/>
      <c r="AA42" s="17">
        <v>0</v>
      </c>
      <c r="AB42" s="17">
        <v>0</v>
      </c>
      <c r="AC42" s="17"/>
      <c r="AD42" s="4"/>
      <c r="AE42" s="1"/>
      <c r="AF42" s="1"/>
      <c r="AG42" s="1"/>
      <c r="AH42" s="1"/>
      <c r="AI42" s="1"/>
      <c r="AJ42" s="1"/>
      <c r="AK42" s="1"/>
      <c r="AL42" s="1"/>
      <c r="AM42" s="1"/>
      <c r="AN42" s="1"/>
      <c r="AO42" s="1"/>
      <c r="AP42" s="1"/>
      <c r="AQ42" s="1"/>
      <c r="AR42" s="1"/>
      <c r="AS42" s="1"/>
      <c r="AT42" s="1"/>
      <c r="AU42" s="1"/>
      <c r="AV42" s="1"/>
      <c r="AW42" s="1"/>
      <c r="AX42" s="1"/>
      <c r="AY42" s="1"/>
      <c r="AZ42" s="1"/>
    </row>
    <row r="43" spans="1:52" ht="54.75" customHeight="1">
      <c r="A43" s="1"/>
      <c r="B43" s="5"/>
      <c r="C43" s="12" t="s">
        <v>201</v>
      </c>
      <c r="D43" s="18" t="s">
        <v>627</v>
      </c>
      <c r="E43" s="19" t="s">
        <v>628</v>
      </c>
      <c r="F43" s="16"/>
      <c r="G43" s="17"/>
      <c r="H43" s="17"/>
      <c r="I43" s="17"/>
      <c r="J43" s="17"/>
      <c r="K43" s="17"/>
      <c r="L43" s="17"/>
      <c r="M43" s="17"/>
      <c r="N43" s="17"/>
      <c r="O43" s="17"/>
      <c r="P43" s="17"/>
      <c r="Q43" s="17"/>
      <c r="R43" s="17"/>
      <c r="S43" s="17"/>
      <c r="T43" s="17"/>
      <c r="U43" s="17"/>
      <c r="V43" s="17">
        <f>V44+V45</f>
        <v>1244.8</v>
      </c>
      <c r="W43" s="17">
        <f>W44+W45</f>
        <v>1096.6</v>
      </c>
      <c r="X43" s="17">
        <f>X44+X46</f>
        <v>1883.9</v>
      </c>
      <c r="Y43" s="17">
        <f>Y44+Y46</f>
        <v>2053.5</v>
      </c>
      <c r="Z43" s="17">
        <f>Z44+Z46</f>
        <v>0</v>
      </c>
      <c r="AA43" s="17">
        <f>AA44+AA46</f>
        <v>2197.2</v>
      </c>
      <c r="AB43" s="17">
        <f>AB44+AB46</f>
        <v>2329</v>
      </c>
      <c r="AC43" s="17"/>
      <c r="AD43" s="4"/>
      <c r="AE43" s="1"/>
      <c r="AF43" s="1" t="s">
        <v>629</v>
      </c>
      <c r="AG43" s="1" t="s">
        <v>630</v>
      </c>
      <c r="AH43" s="1" t="s">
        <v>631</v>
      </c>
      <c r="AI43" s="1" t="s">
        <v>632</v>
      </c>
      <c r="AJ43" s="1" t="s">
        <v>633</v>
      </c>
      <c r="AK43" s="1" t="s">
        <v>634</v>
      </c>
      <c r="AL43" s="1" t="s">
        <v>635</v>
      </c>
      <c r="AM43" s="1" t="s">
        <v>636</v>
      </c>
      <c r="AN43" s="1" t="s">
        <v>637</v>
      </c>
      <c r="AO43" s="1" t="s">
        <v>638</v>
      </c>
      <c r="AP43" s="1" t="s">
        <v>639</v>
      </c>
      <c r="AQ43" s="1" t="s">
        <v>757</v>
      </c>
      <c r="AR43" s="1" t="s">
        <v>649</v>
      </c>
      <c r="AS43" s="1" t="s">
        <v>650</v>
      </c>
      <c r="AT43" s="1" t="s">
        <v>651</v>
      </c>
      <c r="AU43" s="1" t="s">
        <v>652</v>
      </c>
      <c r="AV43" s="1" t="s">
        <v>653</v>
      </c>
      <c r="AW43" s="1"/>
      <c r="AX43" s="1"/>
      <c r="AY43" s="1"/>
      <c r="AZ43" s="1"/>
    </row>
    <row r="44" spans="1:52" ht="118.5" customHeight="1">
      <c r="A44" s="1"/>
      <c r="B44" s="6"/>
      <c r="C44" s="41"/>
      <c r="D44" s="42" t="s">
        <v>868</v>
      </c>
      <c r="E44" s="19"/>
      <c r="F44" s="16" t="s">
        <v>979</v>
      </c>
      <c r="G44" s="17"/>
      <c r="H44" s="17"/>
      <c r="I44" s="17"/>
      <c r="J44" s="17"/>
      <c r="K44" s="17"/>
      <c r="L44" s="17"/>
      <c r="M44" s="17" t="s">
        <v>865</v>
      </c>
      <c r="N44" s="17" t="s">
        <v>867</v>
      </c>
      <c r="O44" s="17" t="s">
        <v>869</v>
      </c>
      <c r="P44" s="17"/>
      <c r="Q44" s="17"/>
      <c r="R44" s="17"/>
      <c r="S44" s="17"/>
      <c r="T44" s="17"/>
      <c r="U44" s="17"/>
      <c r="V44" s="17">
        <v>4.3</v>
      </c>
      <c r="W44" s="17">
        <v>4.3</v>
      </c>
      <c r="X44" s="17">
        <v>1.7</v>
      </c>
      <c r="Y44" s="17">
        <v>1.9</v>
      </c>
      <c r="Z44" s="17"/>
      <c r="AA44" s="17">
        <v>2</v>
      </c>
      <c r="AB44" s="17">
        <v>2.1</v>
      </c>
      <c r="AC44" s="17"/>
      <c r="AD44" s="4"/>
      <c r="AE44" s="1"/>
      <c r="AF44" s="1" t="s">
        <v>654</v>
      </c>
      <c r="AG44" s="1" t="s">
        <v>655</v>
      </c>
      <c r="AH44" s="1" t="s">
        <v>544</v>
      </c>
      <c r="AI44" s="1" t="s">
        <v>545</v>
      </c>
      <c r="AJ44" s="1" t="s">
        <v>546</v>
      </c>
      <c r="AK44" s="1" t="s">
        <v>547</v>
      </c>
      <c r="AL44" s="1" t="s">
        <v>548</v>
      </c>
      <c r="AM44" s="1" t="s">
        <v>549</v>
      </c>
      <c r="AN44" s="1" t="s">
        <v>791</v>
      </c>
      <c r="AO44" s="1" t="s">
        <v>792</v>
      </c>
      <c r="AP44" s="1" t="s">
        <v>793</v>
      </c>
      <c r="AQ44" s="1" t="s">
        <v>794</v>
      </c>
      <c r="AR44" s="1" t="s">
        <v>648</v>
      </c>
      <c r="AS44" s="1" t="s">
        <v>863</v>
      </c>
      <c r="AT44" s="1" t="s">
        <v>864</v>
      </c>
      <c r="AU44" s="1" t="s">
        <v>734</v>
      </c>
      <c r="AV44" s="1" t="s">
        <v>735</v>
      </c>
      <c r="AW44" s="1"/>
      <c r="AX44" s="1"/>
      <c r="AY44" s="1"/>
      <c r="AZ44" s="1"/>
    </row>
    <row r="45" spans="1:52" ht="124.5" customHeight="1">
      <c r="A45" s="1"/>
      <c r="B45" s="6"/>
      <c r="C45" s="41"/>
      <c r="D45" s="86" t="s">
        <v>991</v>
      </c>
      <c r="E45" s="19"/>
      <c r="F45" s="16" t="s">
        <v>855</v>
      </c>
      <c r="G45" s="17"/>
      <c r="H45" s="17"/>
      <c r="I45" s="17"/>
      <c r="J45" s="17"/>
      <c r="K45" s="17"/>
      <c r="L45" s="17"/>
      <c r="M45" s="17" t="s">
        <v>865</v>
      </c>
      <c r="N45" s="17" t="s">
        <v>229</v>
      </c>
      <c r="O45" s="17" t="s">
        <v>230</v>
      </c>
      <c r="P45" s="17"/>
      <c r="Q45" s="17"/>
      <c r="R45" s="17"/>
      <c r="S45" s="17"/>
      <c r="T45" s="17"/>
      <c r="U45" s="17"/>
      <c r="V45" s="17">
        <v>1240.5</v>
      </c>
      <c r="W45" s="17">
        <v>1092.3</v>
      </c>
      <c r="X45" s="17">
        <v>0</v>
      </c>
      <c r="Y45" s="17">
        <v>0</v>
      </c>
      <c r="Z45" s="17"/>
      <c r="AA45" s="17">
        <v>0</v>
      </c>
      <c r="AB45" s="17">
        <v>0</v>
      </c>
      <c r="AC45" s="17"/>
      <c r="AD45" s="4"/>
      <c r="AE45" s="1"/>
      <c r="AF45" s="1"/>
      <c r="AG45" s="1"/>
      <c r="AH45" s="1"/>
      <c r="AI45" s="1"/>
      <c r="AJ45" s="1"/>
      <c r="AK45" s="1"/>
      <c r="AL45" s="1"/>
      <c r="AM45" s="1"/>
      <c r="AN45" s="1"/>
      <c r="AO45" s="1"/>
      <c r="AP45" s="1"/>
      <c r="AQ45" s="1"/>
      <c r="AR45" s="1"/>
      <c r="AS45" s="1"/>
      <c r="AT45" s="1"/>
      <c r="AU45" s="1"/>
      <c r="AV45" s="1"/>
      <c r="AW45" s="1"/>
      <c r="AX45" s="1"/>
      <c r="AY45" s="1"/>
      <c r="AZ45" s="1"/>
    </row>
    <row r="46" spans="1:52" ht="126.75" customHeight="1">
      <c r="A46" s="1"/>
      <c r="B46" s="6"/>
      <c r="C46" s="41"/>
      <c r="D46" s="87"/>
      <c r="E46" s="19"/>
      <c r="F46" s="16" t="s">
        <v>530</v>
      </c>
      <c r="G46" s="17"/>
      <c r="H46" s="17"/>
      <c r="I46" s="17"/>
      <c r="J46" s="17"/>
      <c r="K46" s="17"/>
      <c r="L46" s="17"/>
      <c r="M46" s="17" t="s">
        <v>865</v>
      </c>
      <c r="N46" s="17" t="s">
        <v>229</v>
      </c>
      <c r="O46" s="17" t="s">
        <v>230</v>
      </c>
      <c r="P46" s="17"/>
      <c r="Q46" s="17"/>
      <c r="R46" s="17"/>
      <c r="S46" s="17"/>
      <c r="T46" s="17"/>
      <c r="U46" s="17"/>
      <c r="V46" s="17">
        <v>0</v>
      </c>
      <c r="W46" s="17">
        <v>0</v>
      </c>
      <c r="X46" s="17">
        <v>1882.2</v>
      </c>
      <c r="Y46" s="17">
        <v>2051.6</v>
      </c>
      <c r="Z46" s="17"/>
      <c r="AA46" s="17">
        <v>2195.2</v>
      </c>
      <c r="AB46" s="17">
        <v>2326.9</v>
      </c>
      <c r="AC46" s="17"/>
      <c r="AD46" s="4"/>
      <c r="AE46" s="1"/>
      <c r="AF46" s="1"/>
      <c r="AG46" s="1"/>
      <c r="AH46" s="1"/>
      <c r="AI46" s="1"/>
      <c r="AJ46" s="1"/>
      <c r="AK46" s="1"/>
      <c r="AL46" s="1"/>
      <c r="AM46" s="1"/>
      <c r="AN46" s="1"/>
      <c r="AO46" s="1"/>
      <c r="AP46" s="1"/>
      <c r="AQ46" s="1"/>
      <c r="AR46" s="1"/>
      <c r="AS46" s="1"/>
      <c r="AT46" s="1"/>
      <c r="AU46" s="1"/>
      <c r="AV46" s="1"/>
      <c r="AW46" s="1"/>
      <c r="AX46" s="1"/>
      <c r="AY46" s="1"/>
      <c r="AZ46" s="1"/>
    </row>
    <row r="47" spans="1:52" ht="84" customHeight="1">
      <c r="A47" s="1"/>
      <c r="B47" s="6"/>
      <c r="C47" s="12" t="s">
        <v>202</v>
      </c>
      <c r="D47" s="18" t="s">
        <v>932</v>
      </c>
      <c r="E47" s="19" t="s">
        <v>933</v>
      </c>
      <c r="F47" s="16"/>
      <c r="G47" s="17"/>
      <c r="H47" s="17"/>
      <c r="I47" s="17"/>
      <c r="J47" s="17"/>
      <c r="K47" s="17"/>
      <c r="L47" s="17"/>
      <c r="M47" s="17"/>
      <c r="N47" s="17"/>
      <c r="O47" s="17"/>
      <c r="P47" s="17"/>
      <c r="Q47" s="17"/>
      <c r="R47" s="17"/>
      <c r="S47" s="17"/>
      <c r="T47" s="17"/>
      <c r="U47" s="17"/>
      <c r="V47" s="17">
        <f>V48</f>
        <v>188.7</v>
      </c>
      <c r="W47" s="17">
        <f aca="true" t="shared" si="2" ref="W47:AB47">W48</f>
        <v>185.8</v>
      </c>
      <c r="X47" s="17">
        <f t="shared" si="2"/>
        <v>252.5</v>
      </c>
      <c r="Y47" s="17">
        <f>Y48</f>
        <v>275.2</v>
      </c>
      <c r="Z47" s="17">
        <f t="shared" si="2"/>
        <v>0</v>
      </c>
      <c r="AA47" s="17">
        <v>294.5</v>
      </c>
      <c r="AB47" s="17">
        <f t="shared" si="2"/>
        <v>312.2</v>
      </c>
      <c r="AC47" s="17"/>
      <c r="AD47" s="4"/>
      <c r="AE47" s="1"/>
      <c r="AF47" s="1" t="s">
        <v>934</v>
      </c>
      <c r="AG47" s="1" t="s">
        <v>935</v>
      </c>
      <c r="AH47" s="1" t="s">
        <v>936</v>
      </c>
      <c r="AI47" s="1" t="s">
        <v>937</v>
      </c>
      <c r="AJ47" s="1" t="s">
        <v>938</v>
      </c>
      <c r="AK47" s="1" t="s">
        <v>939</v>
      </c>
      <c r="AL47" s="1" t="s">
        <v>940</v>
      </c>
      <c r="AM47" s="1" t="s">
        <v>941</v>
      </c>
      <c r="AN47" s="1" t="s">
        <v>942</v>
      </c>
      <c r="AO47" s="1" t="s">
        <v>753</v>
      </c>
      <c r="AP47" s="1" t="s">
        <v>754</v>
      </c>
      <c r="AQ47" s="1" t="s">
        <v>755</v>
      </c>
      <c r="AR47" s="1" t="s">
        <v>756</v>
      </c>
      <c r="AS47" s="1" t="s">
        <v>1008</v>
      </c>
      <c r="AT47" s="1" t="s">
        <v>656</v>
      </c>
      <c r="AU47" s="1" t="s">
        <v>657</v>
      </c>
      <c r="AV47" s="1" t="s">
        <v>658</v>
      </c>
      <c r="AW47" s="1"/>
      <c r="AX47" s="1"/>
      <c r="AY47" s="1"/>
      <c r="AZ47" s="1"/>
    </row>
    <row r="48" spans="1:52" ht="86.25" customHeight="1">
      <c r="A48" s="1"/>
      <c r="B48" s="3"/>
      <c r="C48" s="41"/>
      <c r="D48" s="39" t="s">
        <v>321</v>
      </c>
      <c r="E48" s="12"/>
      <c r="F48" s="16" t="s">
        <v>974</v>
      </c>
      <c r="G48" s="17"/>
      <c r="H48" s="17"/>
      <c r="I48" s="17" t="s">
        <v>472</v>
      </c>
      <c r="J48" s="17" t="s">
        <v>216</v>
      </c>
      <c r="K48" s="17" t="s">
        <v>528</v>
      </c>
      <c r="L48" s="17"/>
      <c r="M48" s="20" t="s">
        <v>774</v>
      </c>
      <c r="N48" s="20" t="s">
        <v>895</v>
      </c>
      <c r="O48" s="20" t="s">
        <v>81</v>
      </c>
      <c r="P48" s="17"/>
      <c r="Q48" s="17"/>
      <c r="R48" s="17"/>
      <c r="S48" s="17"/>
      <c r="T48" s="17"/>
      <c r="U48" s="17"/>
      <c r="V48" s="17">
        <v>188.7</v>
      </c>
      <c r="W48" s="17">
        <v>185.8</v>
      </c>
      <c r="X48" s="17">
        <v>252.5</v>
      </c>
      <c r="Y48" s="17">
        <v>275.2</v>
      </c>
      <c r="Z48" s="17"/>
      <c r="AA48" s="17">
        <v>188.4</v>
      </c>
      <c r="AB48" s="17">
        <v>312.2</v>
      </c>
      <c r="AC48" s="17"/>
      <c r="AD48" s="4"/>
      <c r="AE48" s="1"/>
      <c r="AF48" s="1" t="s">
        <v>659</v>
      </c>
      <c r="AG48" s="1" t="s">
        <v>660</v>
      </c>
      <c r="AH48" s="1" t="s">
        <v>661</v>
      </c>
      <c r="AI48" s="1" t="s">
        <v>662</v>
      </c>
      <c r="AJ48" s="1" t="s">
        <v>663</v>
      </c>
      <c r="AK48" s="1" t="s">
        <v>290</v>
      </c>
      <c r="AL48" s="1" t="s">
        <v>291</v>
      </c>
      <c r="AM48" s="1" t="s">
        <v>292</v>
      </c>
      <c r="AN48" s="1" t="s">
        <v>293</v>
      </c>
      <c r="AO48" s="1" t="s">
        <v>294</v>
      </c>
      <c r="AP48" s="1" t="s">
        <v>827</v>
      </c>
      <c r="AQ48" s="1" t="s">
        <v>828</v>
      </c>
      <c r="AR48" s="1" t="s">
        <v>829</v>
      </c>
      <c r="AS48" s="1" t="s">
        <v>995</v>
      </c>
      <c r="AT48" s="1" t="s">
        <v>996</v>
      </c>
      <c r="AU48" s="1" t="s">
        <v>997</v>
      </c>
      <c r="AV48" s="1" t="s">
        <v>998</v>
      </c>
      <c r="AW48" s="1"/>
      <c r="AX48" s="1"/>
      <c r="AY48" s="1"/>
      <c r="AZ48" s="1"/>
    </row>
    <row r="49" spans="1:52" ht="11.25">
      <c r="A49" s="1"/>
      <c r="B49" s="3"/>
      <c r="C49" s="43" t="s">
        <v>779</v>
      </c>
      <c r="D49" s="39" t="s">
        <v>780</v>
      </c>
      <c r="E49" s="12"/>
      <c r="F49" s="16"/>
      <c r="G49" s="17"/>
      <c r="H49" s="17"/>
      <c r="I49" s="17"/>
      <c r="J49" s="17"/>
      <c r="K49" s="17"/>
      <c r="L49" s="17"/>
      <c r="M49" s="17"/>
      <c r="N49" s="17"/>
      <c r="O49" s="17"/>
      <c r="P49" s="17"/>
      <c r="Q49" s="17"/>
      <c r="R49" s="17"/>
      <c r="S49" s="17"/>
      <c r="T49" s="17"/>
      <c r="U49" s="17"/>
      <c r="V49" s="17">
        <f>V50</f>
        <v>108</v>
      </c>
      <c r="W49" s="17">
        <f>W50</f>
        <v>0</v>
      </c>
      <c r="X49" s="17">
        <f>X51</f>
        <v>158.1</v>
      </c>
      <c r="Y49" s="17">
        <f>Y51</f>
        <v>172.3</v>
      </c>
      <c r="Z49" s="17">
        <f>Z51</f>
        <v>0</v>
      </c>
      <c r="AA49" s="17">
        <f>AA51</f>
        <v>184.4</v>
      </c>
      <c r="AB49" s="17">
        <f>AB51</f>
        <v>195.5</v>
      </c>
      <c r="AC49" s="17"/>
      <c r="AD49" s="4"/>
      <c r="AE49" s="1"/>
      <c r="AF49" s="1"/>
      <c r="AG49" s="1"/>
      <c r="AH49" s="1"/>
      <c r="AI49" s="1"/>
      <c r="AJ49" s="1"/>
      <c r="AK49" s="1"/>
      <c r="AL49" s="1"/>
      <c r="AM49" s="1"/>
      <c r="AN49" s="1"/>
      <c r="AO49" s="1"/>
      <c r="AP49" s="1"/>
      <c r="AQ49" s="1"/>
      <c r="AR49" s="1"/>
      <c r="AS49" s="1"/>
      <c r="AT49" s="1"/>
      <c r="AU49" s="1"/>
      <c r="AV49" s="1"/>
      <c r="AW49" s="1"/>
      <c r="AX49" s="1"/>
      <c r="AY49" s="1"/>
      <c r="AZ49" s="1"/>
    </row>
    <row r="50" spans="1:52" ht="144.75" customHeight="1">
      <c r="A50" s="1"/>
      <c r="B50" s="3"/>
      <c r="C50" s="41"/>
      <c r="D50" s="75" t="s">
        <v>78</v>
      </c>
      <c r="E50" s="12"/>
      <c r="F50" s="16" t="s">
        <v>79</v>
      </c>
      <c r="G50" s="17"/>
      <c r="H50" s="17"/>
      <c r="I50" s="17"/>
      <c r="J50" s="17"/>
      <c r="K50" s="17"/>
      <c r="L50" s="17"/>
      <c r="M50" s="17"/>
      <c r="N50" s="17"/>
      <c r="O50" s="17"/>
      <c r="P50" s="17"/>
      <c r="Q50" s="17" t="s">
        <v>505</v>
      </c>
      <c r="R50" s="17" t="s">
        <v>992</v>
      </c>
      <c r="S50" s="17" t="s">
        <v>81</v>
      </c>
      <c r="T50" s="17"/>
      <c r="U50" s="17"/>
      <c r="V50" s="17">
        <v>108</v>
      </c>
      <c r="W50" s="17">
        <v>0</v>
      </c>
      <c r="X50" s="17">
        <v>0</v>
      </c>
      <c r="Y50" s="17">
        <v>0</v>
      </c>
      <c r="Z50" s="17"/>
      <c r="AA50" s="17">
        <v>0</v>
      </c>
      <c r="AB50" s="17">
        <v>0</v>
      </c>
      <c r="AC50" s="17"/>
      <c r="AD50" s="4"/>
      <c r="AE50" s="1"/>
      <c r="AF50" s="1"/>
      <c r="AG50" s="1"/>
      <c r="AH50" s="1"/>
      <c r="AI50" s="1"/>
      <c r="AJ50" s="1"/>
      <c r="AK50" s="1"/>
      <c r="AL50" s="1"/>
      <c r="AM50" s="1"/>
      <c r="AN50" s="1"/>
      <c r="AO50" s="1"/>
      <c r="AP50" s="1"/>
      <c r="AQ50" s="1"/>
      <c r="AR50" s="1"/>
      <c r="AS50" s="1"/>
      <c r="AT50" s="1"/>
      <c r="AU50" s="1"/>
      <c r="AV50" s="1"/>
      <c r="AW50" s="1"/>
      <c r="AX50" s="1"/>
      <c r="AY50" s="1"/>
      <c r="AZ50" s="1"/>
    </row>
    <row r="51" spans="1:52" ht="146.25" customHeight="1">
      <c r="A51" s="1"/>
      <c r="B51" s="3"/>
      <c r="C51" s="41"/>
      <c r="D51" s="77"/>
      <c r="E51" s="12"/>
      <c r="F51" s="16" t="s">
        <v>502</v>
      </c>
      <c r="G51" s="17"/>
      <c r="H51" s="17"/>
      <c r="I51" s="17"/>
      <c r="J51" s="17"/>
      <c r="K51" s="17"/>
      <c r="L51" s="17"/>
      <c r="M51" s="17"/>
      <c r="N51" s="17"/>
      <c r="O51" s="17"/>
      <c r="P51" s="17"/>
      <c r="Q51" s="17" t="s">
        <v>505</v>
      </c>
      <c r="R51" s="17" t="s">
        <v>992</v>
      </c>
      <c r="S51" s="17" t="s">
        <v>81</v>
      </c>
      <c r="T51" s="17"/>
      <c r="U51" s="17"/>
      <c r="V51" s="17"/>
      <c r="W51" s="17"/>
      <c r="X51" s="17">
        <v>158.1</v>
      </c>
      <c r="Y51" s="17">
        <v>172.3</v>
      </c>
      <c r="Z51" s="17"/>
      <c r="AA51" s="17">
        <v>184.4</v>
      </c>
      <c r="AB51" s="17">
        <v>195.5</v>
      </c>
      <c r="AC51" s="17"/>
      <c r="AD51" s="4"/>
      <c r="AE51" s="1"/>
      <c r="AF51" s="1"/>
      <c r="AG51" s="1"/>
      <c r="AH51" s="1"/>
      <c r="AI51" s="1"/>
      <c r="AJ51" s="1"/>
      <c r="AK51" s="1"/>
      <c r="AL51" s="1"/>
      <c r="AM51" s="1"/>
      <c r="AN51" s="1"/>
      <c r="AO51" s="1"/>
      <c r="AP51" s="1"/>
      <c r="AQ51" s="1"/>
      <c r="AR51" s="1"/>
      <c r="AS51" s="1"/>
      <c r="AT51" s="1"/>
      <c r="AU51" s="1"/>
      <c r="AV51" s="1"/>
      <c r="AW51" s="1"/>
      <c r="AX51" s="1"/>
      <c r="AY51" s="1"/>
      <c r="AZ51" s="1"/>
    </row>
    <row r="52" spans="1:52" ht="29.25" customHeight="1">
      <c r="A52" s="1"/>
      <c r="B52" s="6"/>
      <c r="C52" s="12"/>
      <c r="D52" s="14" t="s">
        <v>999</v>
      </c>
      <c r="E52" s="15"/>
      <c r="F52" s="16"/>
      <c r="G52" s="17"/>
      <c r="H52" s="17"/>
      <c r="I52" s="17"/>
      <c r="J52" s="17"/>
      <c r="K52" s="17"/>
      <c r="L52" s="17"/>
      <c r="M52" s="17"/>
      <c r="N52" s="17"/>
      <c r="O52" s="17"/>
      <c r="P52" s="17"/>
      <c r="Q52" s="17"/>
      <c r="R52" s="17"/>
      <c r="S52" s="17"/>
      <c r="T52" s="17"/>
      <c r="U52" s="17"/>
      <c r="V52" s="17">
        <f aca="true" t="shared" si="3" ref="V52:AB52">V8+V41+V43+V47+V49</f>
        <v>85703.79999999999</v>
      </c>
      <c r="W52" s="17">
        <f t="shared" si="3"/>
        <v>82996.4</v>
      </c>
      <c r="X52" s="17">
        <f t="shared" si="3"/>
        <v>100072.7</v>
      </c>
      <c r="Y52" s="17">
        <f t="shared" si="3"/>
        <v>109079.2</v>
      </c>
      <c r="Z52" s="17">
        <f t="shared" si="3"/>
        <v>0</v>
      </c>
      <c r="AA52" s="17">
        <f t="shared" si="3"/>
        <v>116714.69999999998</v>
      </c>
      <c r="AB52" s="17">
        <f t="shared" si="3"/>
        <v>123717.5</v>
      </c>
      <c r="AC52" s="17"/>
      <c r="AD52" s="4"/>
      <c r="AE52" s="1"/>
      <c r="AF52" s="1" t="s">
        <v>1000</v>
      </c>
      <c r="AG52" s="1" t="s">
        <v>1001</v>
      </c>
      <c r="AH52" s="1" t="s">
        <v>0</v>
      </c>
      <c r="AI52" s="1" t="s">
        <v>1</v>
      </c>
      <c r="AJ52" s="1" t="s">
        <v>2</v>
      </c>
      <c r="AK52" s="1" t="s">
        <v>3</v>
      </c>
      <c r="AL52" s="1" t="s">
        <v>830</v>
      </c>
      <c r="AM52" s="1" t="s">
        <v>831</v>
      </c>
      <c r="AN52" s="1" t="s">
        <v>832</v>
      </c>
      <c r="AO52" s="1" t="s">
        <v>833</v>
      </c>
      <c r="AP52" s="1" t="s">
        <v>834</v>
      </c>
      <c r="AQ52" s="1" t="s">
        <v>835</v>
      </c>
      <c r="AR52" s="1" t="s">
        <v>836</v>
      </c>
      <c r="AS52" s="1" t="s">
        <v>837</v>
      </c>
      <c r="AT52" s="1" t="s">
        <v>65</v>
      </c>
      <c r="AU52" s="1" t="s">
        <v>66</v>
      </c>
      <c r="AV52" s="1" t="s">
        <v>67</v>
      </c>
      <c r="AW52" s="1"/>
      <c r="AX52" s="1"/>
      <c r="AY52" s="1"/>
      <c r="AZ52" s="1"/>
    </row>
    <row r="53" spans="1:52" ht="31.5" customHeight="1">
      <c r="A53" s="1"/>
      <c r="B53" s="3"/>
      <c r="C53" s="12" t="s">
        <v>322</v>
      </c>
      <c r="D53" s="14" t="s">
        <v>68</v>
      </c>
      <c r="E53" s="15" t="s">
        <v>69</v>
      </c>
      <c r="F53" s="16"/>
      <c r="G53" s="17"/>
      <c r="H53" s="17"/>
      <c r="I53" s="17"/>
      <c r="J53" s="17"/>
      <c r="K53" s="17"/>
      <c r="L53" s="17"/>
      <c r="M53" s="17"/>
      <c r="N53" s="17"/>
      <c r="O53" s="17"/>
      <c r="P53" s="17"/>
      <c r="Q53" s="17"/>
      <c r="R53" s="17"/>
      <c r="S53" s="17"/>
      <c r="T53" s="17"/>
      <c r="U53" s="17"/>
      <c r="V53" s="17"/>
      <c r="W53" s="17"/>
      <c r="X53" s="17"/>
      <c r="Y53" s="17"/>
      <c r="Z53" s="17"/>
      <c r="AA53" s="17"/>
      <c r="AB53" s="17"/>
      <c r="AC53" s="17"/>
      <c r="AD53" s="4"/>
      <c r="AE53" s="1"/>
      <c r="AF53" s="1" t="s">
        <v>70</v>
      </c>
      <c r="AG53" s="1" t="s">
        <v>71</v>
      </c>
      <c r="AH53" s="1" t="s">
        <v>72</v>
      </c>
      <c r="AI53" s="1" t="s">
        <v>73</v>
      </c>
      <c r="AJ53" s="1" t="s">
        <v>74</v>
      </c>
      <c r="AK53" s="1" t="s">
        <v>385</v>
      </c>
      <c r="AL53" s="1" t="s">
        <v>386</v>
      </c>
      <c r="AM53" s="1" t="s">
        <v>387</v>
      </c>
      <c r="AN53" s="1" t="s">
        <v>388</v>
      </c>
      <c r="AO53" s="1" t="s">
        <v>142</v>
      </c>
      <c r="AP53" s="1" t="s">
        <v>143</v>
      </c>
      <c r="AQ53" s="1" t="s">
        <v>144</v>
      </c>
      <c r="AR53" s="1" t="s">
        <v>145</v>
      </c>
      <c r="AS53" s="1" t="s">
        <v>146</v>
      </c>
      <c r="AT53" s="1" t="s">
        <v>147</v>
      </c>
      <c r="AU53" s="1" t="s">
        <v>148</v>
      </c>
      <c r="AV53" s="1" t="s">
        <v>149</v>
      </c>
      <c r="AW53" s="1"/>
      <c r="AX53" s="1"/>
      <c r="AY53" s="1"/>
      <c r="AZ53" s="1"/>
    </row>
    <row r="54" spans="1:52" ht="53.25" customHeight="1">
      <c r="A54" s="1"/>
      <c r="B54" s="3"/>
      <c r="C54" s="12" t="s">
        <v>340</v>
      </c>
      <c r="D54" s="18" t="s">
        <v>150</v>
      </c>
      <c r="E54" s="19" t="s">
        <v>151</v>
      </c>
      <c r="F54" s="16"/>
      <c r="G54" s="17"/>
      <c r="H54" s="17"/>
      <c r="I54" s="20"/>
      <c r="J54" s="20"/>
      <c r="K54" s="20"/>
      <c r="L54" s="20"/>
      <c r="M54" s="20"/>
      <c r="N54" s="20"/>
      <c r="O54" s="20"/>
      <c r="P54" s="20"/>
      <c r="Q54" s="20"/>
      <c r="R54" s="20"/>
      <c r="S54" s="20"/>
      <c r="T54" s="17"/>
      <c r="U54" s="17"/>
      <c r="V54" s="20">
        <f>V55+V56+V57+V58+V59+V60+V61+V62+V63+V64+V65+V66+V67+V68+V69+V70+V71+V72+V73+V74+V75+V76+V77+V78+V79+V80+V81+V82+V83+V84+V85+V86+V87+V88+V89+V90+V91+V92+V93+V94+V95</f>
        <v>295578.00000000006</v>
      </c>
      <c r="W54" s="20">
        <f aca="true" t="shared" si="4" ref="W54:AB54">W55+W56+W57+W58+W59+W60+W61+W62+W63+W64+W65+W66+W67+W68+W69+W70+W71+W72+W73+W74+W75+W76+W77+W78+W79+W80+W81+W82+W83+W84+W85+W86+W87+W88+W89+W90+W91+W92+W93+W94+W95</f>
        <v>293948.10000000003</v>
      </c>
      <c r="X54" s="20">
        <f t="shared" si="4"/>
        <v>284405.00000000006</v>
      </c>
      <c r="Y54" s="20">
        <f t="shared" si="4"/>
        <v>264062.6</v>
      </c>
      <c r="Z54" s="20">
        <f t="shared" si="4"/>
        <v>0</v>
      </c>
      <c r="AA54" s="20">
        <f t="shared" si="4"/>
        <v>281521.8</v>
      </c>
      <c r="AB54" s="20">
        <f t="shared" si="4"/>
        <v>298283.20000000007</v>
      </c>
      <c r="AC54" s="20"/>
      <c r="AD54" s="4"/>
      <c r="AE54" s="1"/>
      <c r="AF54" s="1" t="s">
        <v>826</v>
      </c>
      <c r="AG54" s="1" t="s">
        <v>63</v>
      </c>
      <c r="AH54" s="1" t="s">
        <v>64</v>
      </c>
      <c r="AI54" s="1" t="s">
        <v>1042</v>
      </c>
      <c r="AJ54" s="1" t="s">
        <v>1043</v>
      </c>
      <c r="AK54" s="1" t="s">
        <v>1044</v>
      </c>
      <c r="AL54" s="1" t="s">
        <v>1045</v>
      </c>
      <c r="AM54" s="1" t="s">
        <v>1046</v>
      </c>
      <c r="AN54" s="1" t="s">
        <v>1047</v>
      </c>
      <c r="AO54" s="1" t="s">
        <v>1048</v>
      </c>
      <c r="AP54" s="1" t="s">
        <v>1049</v>
      </c>
      <c r="AQ54" s="1" t="s">
        <v>1099</v>
      </c>
      <c r="AR54" s="1" t="s">
        <v>1100</v>
      </c>
      <c r="AS54" s="1" t="s">
        <v>1101</v>
      </c>
      <c r="AT54" s="1" t="s">
        <v>1102</v>
      </c>
      <c r="AU54" s="1" t="s">
        <v>1103</v>
      </c>
      <c r="AV54" s="1" t="s">
        <v>860</v>
      </c>
      <c r="AW54" s="1"/>
      <c r="AX54" s="1"/>
      <c r="AY54" s="1"/>
      <c r="AZ54" s="1"/>
    </row>
    <row r="55" spans="1:52" ht="72.75" customHeight="1">
      <c r="A55" s="1"/>
      <c r="B55" s="3"/>
      <c r="C55" s="75" t="s">
        <v>341</v>
      </c>
      <c r="D55" s="73" t="s">
        <v>141</v>
      </c>
      <c r="E55" s="73" t="s">
        <v>861</v>
      </c>
      <c r="F55" s="80" t="s">
        <v>979</v>
      </c>
      <c r="G55" s="17"/>
      <c r="H55" s="23"/>
      <c r="I55" s="20" t="s">
        <v>472</v>
      </c>
      <c r="J55" s="20" t="s">
        <v>130</v>
      </c>
      <c r="K55" s="20" t="s">
        <v>528</v>
      </c>
      <c r="L55" s="26"/>
      <c r="M55" s="20" t="s">
        <v>347</v>
      </c>
      <c r="N55" s="20" t="s">
        <v>344</v>
      </c>
      <c r="O55" s="20" t="s">
        <v>346</v>
      </c>
      <c r="P55" s="26"/>
      <c r="Q55" s="20" t="s">
        <v>348</v>
      </c>
      <c r="R55" s="20" t="s">
        <v>350</v>
      </c>
      <c r="S55" s="20" t="s">
        <v>349</v>
      </c>
      <c r="T55" s="44"/>
      <c r="U55" s="23"/>
      <c r="V55" s="20">
        <v>13898</v>
      </c>
      <c r="W55" s="20">
        <v>13824.3</v>
      </c>
      <c r="X55" s="20">
        <v>14269.6</v>
      </c>
      <c r="Y55" s="20">
        <v>13814.3</v>
      </c>
      <c r="Z55" s="26"/>
      <c r="AA55" s="20">
        <v>14677.1</v>
      </c>
      <c r="AB55" s="20">
        <v>15557.7</v>
      </c>
      <c r="AC55" s="20"/>
      <c r="AD55" s="4"/>
      <c r="AE55" s="1"/>
      <c r="AF55" s="1" t="s">
        <v>476</v>
      </c>
      <c r="AG55" s="1" t="s">
        <v>477</v>
      </c>
      <c r="AH55" s="1" t="s">
        <v>478</v>
      </c>
      <c r="AI55" s="1" t="s">
        <v>479</v>
      </c>
      <c r="AJ55" s="1" t="s">
        <v>480</v>
      </c>
      <c r="AK55" s="1" t="s">
        <v>481</v>
      </c>
      <c r="AL55" s="1" t="s">
        <v>482</v>
      </c>
      <c r="AM55" s="1" t="s">
        <v>483</v>
      </c>
      <c r="AN55" s="1" t="s">
        <v>484</v>
      </c>
      <c r="AO55" s="1" t="s">
        <v>485</v>
      </c>
      <c r="AP55" s="1" t="s">
        <v>486</v>
      </c>
      <c r="AQ55" s="1" t="s">
        <v>487</v>
      </c>
      <c r="AR55" s="1" t="s">
        <v>488</v>
      </c>
      <c r="AS55" s="1" t="s">
        <v>489</v>
      </c>
      <c r="AT55" s="1" t="s">
        <v>490</v>
      </c>
      <c r="AU55" s="1" t="s">
        <v>491</v>
      </c>
      <c r="AV55" s="1" t="s">
        <v>492</v>
      </c>
      <c r="AW55" s="1"/>
      <c r="AX55" s="1"/>
      <c r="AY55" s="1"/>
      <c r="AZ55" s="1"/>
    </row>
    <row r="56" spans="1:52" ht="56.25" customHeight="1">
      <c r="A56" s="1"/>
      <c r="B56" s="3"/>
      <c r="C56" s="76"/>
      <c r="D56" s="78"/>
      <c r="E56" s="78"/>
      <c r="F56" s="81"/>
      <c r="G56" s="17"/>
      <c r="H56" s="23"/>
      <c r="I56" s="35" t="s">
        <v>1023</v>
      </c>
      <c r="J56" s="35" t="s">
        <v>344</v>
      </c>
      <c r="K56" s="35" t="s">
        <v>345</v>
      </c>
      <c r="L56" s="26"/>
      <c r="M56" s="35"/>
      <c r="N56" s="35"/>
      <c r="O56" s="35"/>
      <c r="P56" s="26"/>
      <c r="Q56" s="35"/>
      <c r="R56" s="35"/>
      <c r="S56" s="35"/>
      <c r="T56" s="45"/>
      <c r="U56" s="27"/>
      <c r="V56" s="35"/>
      <c r="W56" s="35"/>
      <c r="X56" s="35"/>
      <c r="Y56" s="35"/>
      <c r="Z56" s="26"/>
      <c r="AA56" s="35"/>
      <c r="AB56" s="35"/>
      <c r="AC56" s="35"/>
      <c r="AD56" s="4"/>
      <c r="AE56" s="1"/>
      <c r="AF56" s="1"/>
      <c r="AG56" s="1"/>
      <c r="AH56" s="1"/>
      <c r="AI56" s="1"/>
      <c r="AJ56" s="1"/>
      <c r="AK56" s="1"/>
      <c r="AL56" s="1"/>
      <c r="AM56" s="1"/>
      <c r="AN56" s="1"/>
      <c r="AO56" s="1"/>
      <c r="AP56" s="1"/>
      <c r="AQ56" s="1"/>
      <c r="AR56" s="1"/>
      <c r="AS56" s="1"/>
      <c r="AT56" s="1"/>
      <c r="AU56" s="1"/>
      <c r="AV56" s="1"/>
      <c r="AW56" s="1"/>
      <c r="AX56" s="1"/>
      <c r="AY56" s="1"/>
      <c r="AZ56" s="1"/>
    </row>
    <row r="57" spans="1:52" ht="160.5" customHeight="1" hidden="1">
      <c r="A57" s="1"/>
      <c r="B57" s="3"/>
      <c r="C57" s="76"/>
      <c r="D57" s="78"/>
      <c r="E57" s="78"/>
      <c r="F57" s="80" t="s">
        <v>284</v>
      </c>
      <c r="G57" s="26"/>
      <c r="H57" s="26"/>
      <c r="I57" s="20" t="s">
        <v>472</v>
      </c>
      <c r="J57" s="20" t="s">
        <v>130</v>
      </c>
      <c r="K57" s="20" t="s">
        <v>528</v>
      </c>
      <c r="L57" s="26"/>
      <c r="M57" s="20"/>
      <c r="N57" s="20"/>
      <c r="O57" s="20"/>
      <c r="P57" s="26"/>
      <c r="Q57" s="46" t="s">
        <v>348</v>
      </c>
      <c r="R57" s="47" t="s">
        <v>354</v>
      </c>
      <c r="S57" s="47" t="s">
        <v>349</v>
      </c>
      <c r="T57" s="26"/>
      <c r="U57" s="26"/>
      <c r="V57" s="20">
        <v>1878.9</v>
      </c>
      <c r="W57" s="20">
        <v>1875.6</v>
      </c>
      <c r="X57" s="20">
        <v>3619.5</v>
      </c>
      <c r="Y57" s="20">
        <v>3197.2</v>
      </c>
      <c r="Z57" s="26"/>
      <c r="AA57" s="20">
        <v>3389</v>
      </c>
      <c r="AB57" s="20">
        <v>3592.3</v>
      </c>
      <c r="AC57" s="20"/>
      <c r="AD57" s="4"/>
      <c r="AE57" s="1"/>
      <c r="AF57" s="1"/>
      <c r="AG57" s="1"/>
      <c r="AH57" s="1"/>
      <c r="AI57" s="1"/>
      <c r="AJ57" s="1"/>
      <c r="AK57" s="1"/>
      <c r="AL57" s="1"/>
      <c r="AM57" s="1"/>
      <c r="AN57" s="1"/>
      <c r="AO57" s="1"/>
      <c r="AP57" s="1"/>
      <c r="AQ57" s="1"/>
      <c r="AR57" s="1"/>
      <c r="AS57" s="1"/>
      <c r="AT57" s="1"/>
      <c r="AU57" s="1"/>
      <c r="AV57" s="1"/>
      <c r="AW57" s="1"/>
      <c r="AX57" s="1"/>
      <c r="AY57" s="1"/>
      <c r="AZ57" s="1"/>
    </row>
    <row r="58" spans="1:52" ht="268.5" customHeight="1" hidden="1">
      <c r="A58" s="1"/>
      <c r="B58" s="3"/>
      <c r="C58" s="76"/>
      <c r="D58" s="78"/>
      <c r="E58" s="78"/>
      <c r="F58" s="81"/>
      <c r="G58" s="26"/>
      <c r="H58" s="26"/>
      <c r="I58" s="30"/>
      <c r="J58" s="30"/>
      <c r="K58" s="30"/>
      <c r="L58" s="26"/>
      <c r="M58" s="35"/>
      <c r="N58" s="35"/>
      <c r="O58" s="35"/>
      <c r="P58" s="26"/>
      <c r="Q58" s="48" t="s">
        <v>355</v>
      </c>
      <c r="R58" s="49" t="s">
        <v>356</v>
      </c>
      <c r="S58" s="49" t="s">
        <v>349</v>
      </c>
      <c r="T58" s="26"/>
      <c r="U58" s="26"/>
      <c r="V58" s="30"/>
      <c r="W58" s="30"/>
      <c r="X58" s="30"/>
      <c r="Y58" s="30"/>
      <c r="Z58" s="26"/>
      <c r="AA58" s="30"/>
      <c r="AB58" s="30"/>
      <c r="AC58" s="30"/>
      <c r="AD58" s="4"/>
      <c r="AE58" s="1"/>
      <c r="AF58" s="1"/>
      <c r="AG58" s="1"/>
      <c r="AH58" s="1"/>
      <c r="AI58" s="1"/>
      <c r="AJ58" s="1"/>
      <c r="AK58" s="1"/>
      <c r="AL58" s="1"/>
      <c r="AM58" s="1"/>
      <c r="AN58" s="1"/>
      <c r="AO58" s="1"/>
      <c r="AP58" s="1"/>
      <c r="AQ58" s="1"/>
      <c r="AR58" s="1"/>
      <c r="AS58" s="1"/>
      <c r="AT58" s="1"/>
      <c r="AU58" s="1"/>
      <c r="AV58" s="1"/>
      <c r="AW58" s="1"/>
      <c r="AX58" s="1"/>
      <c r="AY58" s="1"/>
      <c r="AZ58" s="1"/>
    </row>
    <row r="59" spans="1:52" ht="0.75" customHeight="1" hidden="1">
      <c r="A59" s="1"/>
      <c r="B59" s="3"/>
      <c r="C59" s="76"/>
      <c r="D59" s="78"/>
      <c r="E59" s="78"/>
      <c r="F59" s="80" t="s">
        <v>285</v>
      </c>
      <c r="G59" s="17"/>
      <c r="H59" s="23"/>
      <c r="I59" s="35" t="s">
        <v>472</v>
      </c>
      <c r="J59" s="35" t="s">
        <v>130</v>
      </c>
      <c r="K59" s="35" t="s">
        <v>528</v>
      </c>
      <c r="L59" s="26"/>
      <c r="M59" s="20" t="s">
        <v>672</v>
      </c>
      <c r="N59" s="20" t="s">
        <v>344</v>
      </c>
      <c r="O59" s="20" t="s">
        <v>346</v>
      </c>
      <c r="P59" s="26"/>
      <c r="Q59" s="35"/>
      <c r="R59" s="35"/>
      <c r="S59" s="35"/>
      <c r="T59" s="26"/>
      <c r="U59" s="26"/>
      <c r="V59" s="35">
        <v>0</v>
      </c>
      <c r="W59" s="35">
        <v>0</v>
      </c>
      <c r="X59" s="35">
        <v>0</v>
      </c>
      <c r="Y59" s="35">
        <v>0</v>
      </c>
      <c r="Z59" s="26"/>
      <c r="AA59" s="35">
        <v>0</v>
      </c>
      <c r="AB59" s="35">
        <v>0</v>
      </c>
      <c r="AC59" s="35"/>
      <c r="AD59" s="4"/>
      <c r="AE59" s="1"/>
      <c r="AF59" s="1"/>
      <c r="AG59" s="1"/>
      <c r="AH59" s="1"/>
      <c r="AI59" s="1"/>
      <c r="AJ59" s="1"/>
      <c r="AK59" s="1"/>
      <c r="AL59" s="1"/>
      <c r="AM59" s="1"/>
      <c r="AN59" s="1"/>
      <c r="AO59" s="1"/>
      <c r="AP59" s="1"/>
      <c r="AQ59" s="1"/>
      <c r="AR59" s="1"/>
      <c r="AS59" s="1"/>
      <c r="AT59" s="1"/>
      <c r="AU59" s="1"/>
      <c r="AV59" s="1"/>
      <c r="AW59" s="1"/>
      <c r="AX59" s="1"/>
      <c r="AY59" s="1"/>
      <c r="AZ59" s="1"/>
    </row>
    <row r="60" spans="1:52" ht="133.5" customHeight="1" hidden="1">
      <c r="A60" s="1"/>
      <c r="B60" s="3"/>
      <c r="C60" s="77"/>
      <c r="D60" s="74"/>
      <c r="E60" s="74"/>
      <c r="F60" s="81"/>
      <c r="G60" s="17"/>
      <c r="H60" s="23"/>
      <c r="I60" s="30" t="s">
        <v>343</v>
      </c>
      <c r="J60" s="30" t="s">
        <v>344</v>
      </c>
      <c r="K60" s="30" t="s">
        <v>345</v>
      </c>
      <c r="L60" s="26"/>
      <c r="M60" s="30"/>
      <c r="N60" s="30"/>
      <c r="O60" s="30"/>
      <c r="P60" s="26"/>
      <c r="Q60" s="30"/>
      <c r="R60" s="30"/>
      <c r="S60" s="30"/>
      <c r="T60" s="26"/>
      <c r="U60" s="26"/>
      <c r="V60" s="30"/>
      <c r="W60" s="30"/>
      <c r="X60" s="30"/>
      <c r="Y60" s="30"/>
      <c r="Z60" s="26"/>
      <c r="AA60" s="30"/>
      <c r="AB60" s="30"/>
      <c r="AC60" s="30"/>
      <c r="AD60" s="4"/>
      <c r="AE60" s="1"/>
      <c r="AF60" s="1"/>
      <c r="AG60" s="1"/>
      <c r="AH60" s="1"/>
      <c r="AI60" s="1"/>
      <c r="AJ60" s="1"/>
      <c r="AK60" s="1"/>
      <c r="AL60" s="1"/>
      <c r="AM60" s="1"/>
      <c r="AN60" s="1"/>
      <c r="AO60" s="1"/>
      <c r="AP60" s="1"/>
      <c r="AQ60" s="1"/>
      <c r="AR60" s="1"/>
      <c r="AS60" s="1"/>
      <c r="AT60" s="1"/>
      <c r="AU60" s="1"/>
      <c r="AV60" s="1"/>
      <c r="AW60" s="1"/>
      <c r="AX60" s="1"/>
      <c r="AY60" s="1"/>
      <c r="AZ60" s="1"/>
    </row>
    <row r="61" spans="1:52" ht="68.25" customHeight="1">
      <c r="A61" s="1"/>
      <c r="B61" s="3"/>
      <c r="C61" s="75" t="s">
        <v>281</v>
      </c>
      <c r="D61" s="73" t="s">
        <v>1164</v>
      </c>
      <c r="E61" s="73" t="s">
        <v>198</v>
      </c>
      <c r="F61" s="16" t="s">
        <v>285</v>
      </c>
      <c r="G61" s="17"/>
      <c r="H61" s="17"/>
      <c r="I61" s="30" t="s">
        <v>472</v>
      </c>
      <c r="J61" s="30" t="s">
        <v>130</v>
      </c>
      <c r="K61" s="30" t="s">
        <v>528</v>
      </c>
      <c r="L61" s="30"/>
      <c r="M61" s="30"/>
      <c r="N61" s="30"/>
      <c r="O61" s="30"/>
      <c r="P61" s="30"/>
      <c r="Q61" s="30"/>
      <c r="R61" s="30"/>
      <c r="S61" s="30"/>
      <c r="T61" s="30"/>
      <c r="U61" s="30"/>
      <c r="V61" s="30">
        <v>973.7</v>
      </c>
      <c r="W61" s="30">
        <v>973.7</v>
      </c>
      <c r="X61" s="30">
        <v>0</v>
      </c>
      <c r="Y61" s="30">
        <v>0</v>
      </c>
      <c r="Z61" s="30"/>
      <c r="AA61" s="30">
        <v>0</v>
      </c>
      <c r="AB61" s="30">
        <v>0</v>
      </c>
      <c r="AC61" s="30"/>
      <c r="AD61" s="4"/>
      <c r="AE61" s="1"/>
      <c r="AF61" s="1" t="s">
        <v>1068</v>
      </c>
      <c r="AG61" s="1" t="s">
        <v>1069</v>
      </c>
      <c r="AH61" s="1" t="s">
        <v>1070</v>
      </c>
      <c r="AI61" s="1" t="s">
        <v>1071</v>
      </c>
      <c r="AJ61" s="1" t="s">
        <v>1072</v>
      </c>
      <c r="AK61" s="1" t="s">
        <v>1073</v>
      </c>
      <c r="AL61" s="1" t="s">
        <v>1074</v>
      </c>
      <c r="AM61" s="1" t="s">
        <v>1075</v>
      </c>
      <c r="AN61" s="1" t="s">
        <v>795</v>
      </c>
      <c r="AO61" s="1" t="s">
        <v>796</v>
      </c>
      <c r="AP61" s="1" t="s">
        <v>797</v>
      </c>
      <c r="AQ61" s="1" t="s">
        <v>798</v>
      </c>
      <c r="AR61" s="1" t="s">
        <v>799</v>
      </c>
      <c r="AS61" s="1" t="s">
        <v>800</v>
      </c>
      <c r="AT61" s="1" t="s">
        <v>801</v>
      </c>
      <c r="AU61" s="1" t="s">
        <v>542</v>
      </c>
      <c r="AV61" s="1" t="s">
        <v>543</v>
      </c>
      <c r="AW61" s="1"/>
      <c r="AX61" s="1"/>
      <c r="AY61" s="1"/>
      <c r="AZ61" s="1"/>
    </row>
    <row r="62" spans="1:52" ht="74.25" customHeight="1">
      <c r="A62" s="1"/>
      <c r="B62" s="3"/>
      <c r="C62" s="76"/>
      <c r="D62" s="78"/>
      <c r="E62" s="78"/>
      <c r="F62" s="16" t="s">
        <v>496</v>
      </c>
      <c r="G62" s="17"/>
      <c r="H62" s="17"/>
      <c r="I62" s="30" t="s">
        <v>472</v>
      </c>
      <c r="J62" s="30" t="s">
        <v>130</v>
      </c>
      <c r="K62" s="30" t="s">
        <v>528</v>
      </c>
      <c r="L62" s="30"/>
      <c r="M62" s="30"/>
      <c r="N62" s="30"/>
      <c r="O62" s="30"/>
      <c r="P62" s="30"/>
      <c r="Q62" s="30"/>
      <c r="R62" s="30"/>
      <c r="S62" s="30"/>
      <c r="T62" s="30"/>
      <c r="U62" s="30"/>
      <c r="V62" s="30">
        <v>0</v>
      </c>
      <c r="W62" s="30">
        <v>0</v>
      </c>
      <c r="X62" s="30">
        <v>1413.7</v>
      </c>
      <c r="Y62" s="30">
        <v>1080.7</v>
      </c>
      <c r="Z62" s="30"/>
      <c r="AA62" s="30">
        <v>1145.6</v>
      </c>
      <c r="AB62" s="30">
        <v>1214.3</v>
      </c>
      <c r="AC62" s="30"/>
      <c r="AD62" s="4"/>
      <c r="AE62" s="1"/>
      <c r="AF62" s="1"/>
      <c r="AG62" s="1"/>
      <c r="AH62" s="1"/>
      <c r="AI62" s="1"/>
      <c r="AJ62" s="1"/>
      <c r="AK62" s="1"/>
      <c r="AL62" s="1"/>
      <c r="AM62" s="1"/>
      <c r="AN62" s="1"/>
      <c r="AO62" s="1"/>
      <c r="AP62" s="1"/>
      <c r="AQ62" s="1"/>
      <c r="AR62" s="1"/>
      <c r="AS62" s="1"/>
      <c r="AT62" s="1"/>
      <c r="AU62" s="1"/>
      <c r="AV62" s="1"/>
      <c r="AW62" s="1"/>
      <c r="AX62" s="1"/>
      <c r="AY62" s="1"/>
      <c r="AZ62" s="1"/>
    </row>
    <row r="63" spans="1:52" ht="74.25" customHeight="1">
      <c r="A63" s="1"/>
      <c r="B63" s="3"/>
      <c r="C63" s="77"/>
      <c r="D63" s="74"/>
      <c r="E63" s="74"/>
      <c r="F63" s="16" t="s">
        <v>643</v>
      </c>
      <c r="G63" s="17"/>
      <c r="H63" s="17"/>
      <c r="I63" s="30" t="s">
        <v>472</v>
      </c>
      <c r="J63" s="30" t="s">
        <v>130</v>
      </c>
      <c r="K63" s="30" t="s">
        <v>528</v>
      </c>
      <c r="L63" s="30"/>
      <c r="M63" s="30"/>
      <c r="N63" s="30"/>
      <c r="O63" s="30"/>
      <c r="P63" s="30"/>
      <c r="Q63" s="30"/>
      <c r="R63" s="30"/>
      <c r="S63" s="30"/>
      <c r="T63" s="30"/>
      <c r="U63" s="30"/>
      <c r="V63" s="30">
        <v>3881.9</v>
      </c>
      <c r="W63" s="30">
        <v>3857.6</v>
      </c>
      <c r="X63" s="30">
        <v>5068.6</v>
      </c>
      <c r="Y63" s="30">
        <v>4379.6</v>
      </c>
      <c r="Z63" s="30"/>
      <c r="AA63" s="30">
        <v>4642.4</v>
      </c>
      <c r="AB63" s="30">
        <v>4920.9</v>
      </c>
      <c r="AC63" s="30"/>
      <c r="AD63" s="4"/>
      <c r="AE63" s="1"/>
      <c r="AF63" s="1"/>
      <c r="AG63" s="1"/>
      <c r="AH63" s="1"/>
      <c r="AI63" s="1"/>
      <c r="AJ63" s="1"/>
      <c r="AK63" s="1"/>
      <c r="AL63" s="1"/>
      <c r="AM63" s="1"/>
      <c r="AN63" s="1"/>
      <c r="AO63" s="1"/>
      <c r="AP63" s="1"/>
      <c r="AQ63" s="1"/>
      <c r="AR63" s="1"/>
      <c r="AS63" s="1"/>
      <c r="AT63" s="1"/>
      <c r="AU63" s="1"/>
      <c r="AV63" s="1"/>
      <c r="AW63" s="1"/>
      <c r="AX63" s="1"/>
      <c r="AY63" s="1"/>
      <c r="AZ63" s="1"/>
    </row>
    <row r="64" spans="1:52" ht="88.5" customHeight="1">
      <c r="A64" s="1"/>
      <c r="B64" s="6"/>
      <c r="C64" s="12" t="s">
        <v>282</v>
      </c>
      <c r="D64" s="18" t="s">
        <v>878</v>
      </c>
      <c r="E64" s="19" t="s">
        <v>1087</v>
      </c>
      <c r="F64" s="16" t="s">
        <v>977</v>
      </c>
      <c r="G64" s="17"/>
      <c r="H64" s="17"/>
      <c r="I64" s="17" t="s">
        <v>472</v>
      </c>
      <c r="J64" s="17" t="s">
        <v>1177</v>
      </c>
      <c r="K64" s="17" t="s">
        <v>528</v>
      </c>
      <c r="L64" s="17"/>
      <c r="M64" s="20" t="s">
        <v>774</v>
      </c>
      <c r="N64" s="20" t="s">
        <v>896</v>
      </c>
      <c r="O64" s="20" t="s">
        <v>81</v>
      </c>
      <c r="P64" s="17"/>
      <c r="Q64" s="50" t="s">
        <v>348</v>
      </c>
      <c r="R64" s="51" t="s">
        <v>351</v>
      </c>
      <c r="S64" s="51" t="s">
        <v>349</v>
      </c>
      <c r="T64" s="17"/>
      <c r="U64" s="17"/>
      <c r="V64" s="17">
        <v>37.5</v>
      </c>
      <c r="W64" s="17">
        <v>37.5</v>
      </c>
      <c r="X64" s="17">
        <v>0</v>
      </c>
      <c r="Y64" s="17">
        <v>0</v>
      </c>
      <c r="Z64" s="17"/>
      <c r="AA64" s="17">
        <v>1100</v>
      </c>
      <c r="AB64" s="17">
        <v>1166</v>
      </c>
      <c r="AC64" s="17"/>
      <c r="AD64" s="4"/>
      <c r="AE64" s="1"/>
      <c r="AF64" s="1" t="s">
        <v>1088</v>
      </c>
      <c r="AG64" s="1" t="s">
        <v>1089</v>
      </c>
      <c r="AH64" s="1" t="s">
        <v>1090</v>
      </c>
      <c r="AI64" s="1" t="s">
        <v>704</v>
      </c>
      <c r="AJ64" s="1" t="s">
        <v>705</v>
      </c>
      <c r="AK64" s="1" t="s">
        <v>706</v>
      </c>
      <c r="AL64" s="1" t="s">
        <v>707</v>
      </c>
      <c r="AM64" s="1" t="s">
        <v>666</v>
      </c>
      <c r="AN64" s="1" t="s">
        <v>667</v>
      </c>
      <c r="AO64" s="1" t="s">
        <v>668</v>
      </c>
      <c r="AP64" s="1" t="s">
        <v>669</v>
      </c>
      <c r="AQ64" s="1" t="s">
        <v>670</v>
      </c>
      <c r="AR64" s="1" t="s">
        <v>671</v>
      </c>
      <c r="AS64" s="1" t="s">
        <v>602</v>
      </c>
      <c r="AT64" s="1" t="s">
        <v>603</v>
      </c>
      <c r="AU64" s="1" t="s">
        <v>604</v>
      </c>
      <c r="AV64" s="1" t="s">
        <v>605</v>
      </c>
      <c r="AW64" s="1"/>
      <c r="AX64" s="1"/>
      <c r="AY64" s="1"/>
      <c r="AZ64" s="1"/>
    </row>
    <row r="65" spans="1:52" ht="69" customHeight="1">
      <c r="A65" s="1"/>
      <c r="B65" s="6"/>
      <c r="C65" s="12" t="s">
        <v>283</v>
      </c>
      <c r="D65" s="18" t="s">
        <v>319</v>
      </c>
      <c r="E65" s="19" t="s">
        <v>211</v>
      </c>
      <c r="F65" s="16" t="s">
        <v>968</v>
      </c>
      <c r="G65" s="17"/>
      <c r="H65" s="17"/>
      <c r="I65" s="17" t="s">
        <v>472</v>
      </c>
      <c r="J65" s="17" t="s">
        <v>217</v>
      </c>
      <c r="K65" s="17" t="s">
        <v>528</v>
      </c>
      <c r="L65" s="17"/>
      <c r="M65" s="20" t="s">
        <v>774</v>
      </c>
      <c r="N65" s="20" t="s">
        <v>897</v>
      </c>
      <c r="O65" s="20" t="s">
        <v>81</v>
      </c>
      <c r="P65" s="17"/>
      <c r="Q65" s="50" t="s">
        <v>348</v>
      </c>
      <c r="R65" s="51" t="s">
        <v>352</v>
      </c>
      <c r="S65" s="51" t="s">
        <v>349</v>
      </c>
      <c r="T65" s="17"/>
      <c r="U65" s="17"/>
      <c r="V65" s="17">
        <v>101.6</v>
      </c>
      <c r="W65" s="17">
        <v>101.6</v>
      </c>
      <c r="X65" s="17">
        <v>0</v>
      </c>
      <c r="Y65" s="17">
        <v>0</v>
      </c>
      <c r="Z65" s="17"/>
      <c r="AA65" s="17">
        <v>0</v>
      </c>
      <c r="AB65" s="17">
        <v>0</v>
      </c>
      <c r="AC65" s="17"/>
      <c r="AD65" s="4"/>
      <c r="AE65" s="1"/>
      <c r="AF65" s="1" t="s">
        <v>166</v>
      </c>
      <c r="AG65" s="1" t="s">
        <v>167</v>
      </c>
      <c r="AH65" s="1" t="s">
        <v>168</v>
      </c>
      <c r="AI65" s="1" t="s">
        <v>169</v>
      </c>
      <c r="AJ65" s="1" t="s">
        <v>170</v>
      </c>
      <c r="AK65" s="1" t="s">
        <v>171</v>
      </c>
      <c r="AL65" s="1" t="s">
        <v>172</v>
      </c>
      <c r="AM65" s="1" t="s">
        <v>173</v>
      </c>
      <c r="AN65" s="1" t="s">
        <v>174</v>
      </c>
      <c r="AO65" s="1" t="s">
        <v>1009</v>
      </c>
      <c r="AP65" s="1" t="s">
        <v>1091</v>
      </c>
      <c r="AQ65" s="1" t="s">
        <v>1092</v>
      </c>
      <c r="AR65" s="1" t="s">
        <v>1093</v>
      </c>
      <c r="AS65" s="1" t="s">
        <v>1094</v>
      </c>
      <c r="AT65" s="1" t="s">
        <v>1095</v>
      </c>
      <c r="AU65" s="1" t="s">
        <v>164</v>
      </c>
      <c r="AV65" s="1" t="s">
        <v>165</v>
      </c>
      <c r="AW65" s="1"/>
      <c r="AX65" s="1"/>
      <c r="AY65" s="1"/>
      <c r="AZ65" s="1"/>
    </row>
    <row r="66" spans="1:52" ht="0.75" customHeight="1">
      <c r="A66" s="1"/>
      <c r="B66" s="3"/>
      <c r="C66" s="12" t="s">
        <v>41</v>
      </c>
      <c r="D66" s="18" t="s">
        <v>507</v>
      </c>
      <c r="E66" s="19" t="s">
        <v>710</v>
      </c>
      <c r="F66" s="16" t="s">
        <v>285</v>
      </c>
      <c r="G66" s="17"/>
      <c r="H66" s="17"/>
      <c r="I66" s="17" t="s">
        <v>472</v>
      </c>
      <c r="J66" s="17" t="s">
        <v>218</v>
      </c>
      <c r="K66" s="17" t="s">
        <v>528</v>
      </c>
      <c r="L66" s="17"/>
      <c r="M66" s="20" t="s">
        <v>774</v>
      </c>
      <c r="N66" s="20" t="s">
        <v>898</v>
      </c>
      <c r="O66" s="20" t="s">
        <v>81</v>
      </c>
      <c r="P66" s="17"/>
      <c r="Q66" s="50" t="s">
        <v>348</v>
      </c>
      <c r="R66" s="51" t="s">
        <v>353</v>
      </c>
      <c r="S66" s="51" t="s">
        <v>349</v>
      </c>
      <c r="T66" s="17"/>
      <c r="U66" s="17"/>
      <c r="V66" s="17">
        <v>0</v>
      </c>
      <c r="W66" s="17">
        <v>0</v>
      </c>
      <c r="X66" s="17">
        <v>0</v>
      </c>
      <c r="Y66" s="17">
        <v>0</v>
      </c>
      <c r="Z66" s="17"/>
      <c r="AA66" s="17">
        <v>0</v>
      </c>
      <c r="AB66" s="17">
        <v>0</v>
      </c>
      <c r="AC66" s="17"/>
      <c r="AD66" s="4"/>
      <c r="AE66" s="1"/>
      <c r="AF66" s="1" t="s">
        <v>711</v>
      </c>
      <c r="AG66" s="1" t="s">
        <v>712</v>
      </c>
      <c r="AH66" s="1" t="s">
        <v>713</v>
      </c>
      <c r="AI66" s="1" t="s">
        <v>714</v>
      </c>
      <c r="AJ66" s="1" t="s">
        <v>715</v>
      </c>
      <c r="AK66" s="1" t="s">
        <v>227</v>
      </c>
      <c r="AL66" s="1" t="s">
        <v>152</v>
      </c>
      <c r="AM66" s="1" t="s">
        <v>153</v>
      </c>
      <c r="AN66" s="1" t="s">
        <v>154</v>
      </c>
      <c r="AO66" s="1" t="s">
        <v>155</v>
      </c>
      <c r="AP66" s="1" t="s">
        <v>156</v>
      </c>
      <c r="AQ66" s="1" t="s">
        <v>157</v>
      </c>
      <c r="AR66" s="1" t="s">
        <v>158</v>
      </c>
      <c r="AS66" s="1" t="s">
        <v>159</v>
      </c>
      <c r="AT66" s="1" t="s">
        <v>160</v>
      </c>
      <c r="AU66" s="1" t="s">
        <v>161</v>
      </c>
      <c r="AV66" s="1" t="s">
        <v>1200</v>
      </c>
      <c r="AW66" s="1"/>
      <c r="AX66" s="1"/>
      <c r="AY66" s="1"/>
      <c r="AZ66" s="1"/>
    </row>
    <row r="67" spans="1:52" ht="159" customHeight="1" hidden="1">
      <c r="A67" s="1"/>
      <c r="B67" s="3"/>
      <c r="C67" s="12" t="s">
        <v>42</v>
      </c>
      <c r="D67" s="18" t="s">
        <v>506</v>
      </c>
      <c r="E67" s="19" t="s">
        <v>1201</v>
      </c>
      <c r="F67" s="16" t="s">
        <v>969</v>
      </c>
      <c r="G67" s="17"/>
      <c r="H67" s="17"/>
      <c r="I67" s="17" t="s">
        <v>472</v>
      </c>
      <c r="J67" s="17" t="s">
        <v>1179</v>
      </c>
      <c r="K67" s="17" t="s">
        <v>528</v>
      </c>
      <c r="L67" s="17"/>
      <c r="M67" s="20" t="s">
        <v>774</v>
      </c>
      <c r="N67" s="20" t="s">
        <v>777</v>
      </c>
      <c r="O67" s="20" t="s">
        <v>81</v>
      </c>
      <c r="P67" s="17"/>
      <c r="Q67" s="50" t="s">
        <v>348</v>
      </c>
      <c r="R67" s="51" t="s">
        <v>357</v>
      </c>
      <c r="S67" s="51" t="s">
        <v>349</v>
      </c>
      <c r="T67" s="17"/>
      <c r="U67" s="17"/>
      <c r="V67" s="17">
        <v>0</v>
      </c>
      <c r="W67" s="17">
        <v>0</v>
      </c>
      <c r="X67" s="17">
        <v>0</v>
      </c>
      <c r="Y67" s="17">
        <v>0</v>
      </c>
      <c r="Z67" s="17"/>
      <c r="AA67" s="17">
        <v>0</v>
      </c>
      <c r="AB67" s="17">
        <v>0</v>
      </c>
      <c r="AC67" s="17"/>
      <c r="AD67" s="4"/>
      <c r="AE67" s="1"/>
      <c r="AF67" s="1" t="s">
        <v>1202</v>
      </c>
      <c r="AG67" s="1" t="s">
        <v>1203</v>
      </c>
      <c r="AH67" s="1" t="s">
        <v>1204</v>
      </c>
      <c r="AI67" s="1" t="s">
        <v>1205</v>
      </c>
      <c r="AJ67" s="1" t="s">
        <v>1206</v>
      </c>
      <c r="AK67" s="1" t="s">
        <v>1207</v>
      </c>
      <c r="AL67" s="1" t="s">
        <v>1208</v>
      </c>
      <c r="AM67" s="1" t="s">
        <v>1209</v>
      </c>
      <c r="AN67" s="1" t="s">
        <v>1210</v>
      </c>
      <c r="AO67" s="1" t="s">
        <v>1211</v>
      </c>
      <c r="AP67" s="1" t="s">
        <v>1212</v>
      </c>
      <c r="AQ67" s="1" t="s">
        <v>516</v>
      </c>
      <c r="AR67" s="1" t="s">
        <v>517</v>
      </c>
      <c r="AS67" s="1" t="s">
        <v>518</v>
      </c>
      <c r="AT67" s="1" t="s">
        <v>519</v>
      </c>
      <c r="AU67" s="1" t="s">
        <v>520</v>
      </c>
      <c r="AV67" s="1" t="s">
        <v>521</v>
      </c>
      <c r="AW67" s="1"/>
      <c r="AX67" s="1"/>
      <c r="AY67" s="1"/>
      <c r="AZ67" s="1"/>
    </row>
    <row r="68" spans="1:52" ht="75.75" customHeight="1">
      <c r="A68" s="1"/>
      <c r="B68" s="6"/>
      <c r="C68" s="12" t="s">
        <v>43</v>
      </c>
      <c r="D68" s="73" t="s">
        <v>111</v>
      </c>
      <c r="E68" s="73" t="s">
        <v>522</v>
      </c>
      <c r="F68" s="16" t="s">
        <v>970</v>
      </c>
      <c r="G68" s="17"/>
      <c r="H68" s="17"/>
      <c r="I68" s="17" t="s">
        <v>472</v>
      </c>
      <c r="J68" s="17" t="s">
        <v>1181</v>
      </c>
      <c r="K68" s="17" t="s">
        <v>1181</v>
      </c>
      <c r="L68" s="17"/>
      <c r="M68" s="20" t="s">
        <v>774</v>
      </c>
      <c r="N68" s="20" t="s">
        <v>776</v>
      </c>
      <c r="O68" s="20" t="s">
        <v>81</v>
      </c>
      <c r="P68" s="17"/>
      <c r="Q68" s="50" t="s">
        <v>348</v>
      </c>
      <c r="R68" s="51" t="s">
        <v>358</v>
      </c>
      <c r="S68" s="51" t="s">
        <v>349</v>
      </c>
      <c r="T68" s="17"/>
      <c r="U68" s="17"/>
      <c r="V68" s="17">
        <v>82394.2</v>
      </c>
      <c r="W68" s="17">
        <v>82389.8</v>
      </c>
      <c r="X68" s="17">
        <v>0</v>
      </c>
      <c r="Y68" s="17">
        <v>0</v>
      </c>
      <c r="Z68" s="17"/>
      <c r="AA68" s="17">
        <v>0</v>
      </c>
      <c r="AB68" s="17">
        <v>0</v>
      </c>
      <c r="AC68" s="17"/>
      <c r="AD68" s="4"/>
      <c r="AE68" s="1"/>
      <c r="AF68" s="1" t="s">
        <v>523</v>
      </c>
      <c r="AG68" s="1" t="s">
        <v>524</v>
      </c>
      <c r="AH68" s="1" t="s">
        <v>525</v>
      </c>
      <c r="AI68" s="1" t="s">
        <v>262</v>
      </c>
      <c r="AJ68" s="1" t="s">
        <v>263</v>
      </c>
      <c r="AK68" s="1" t="s">
        <v>264</v>
      </c>
      <c r="AL68" s="1" t="s">
        <v>265</v>
      </c>
      <c r="AM68" s="1" t="s">
        <v>764</v>
      </c>
      <c r="AN68" s="1" t="s">
        <v>765</v>
      </c>
      <c r="AO68" s="1" t="s">
        <v>766</v>
      </c>
      <c r="AP68" s="1" t="s">
        <v>526</v>
      </c>
      <c r="AQ68" s="1" t="s">
        <v>527</v>
      </c>
      <c r="AR68" s="1" t="s">
        <v>726</v>
      </c>
      <c r="AS68" s="1" t="s">
        <v>727</v>
      </c>
      <c r="AT68" s="1" t="s">
        <v>728</v>
      </c>
      <c r="AU68" s="1" t="s">
        <v>729</v>
      </c>
      <c r="AV68" s="1" t="s">
        <v>210</v>
      </c>
      <c r="AW68" s="1"/>
      <c r="AX68" s="1"/>
      <c r="AY68" s="1"/>
      <c r="AZ68" s="1"/>
    </row>
    <row r="69" spans="1:52" ht="95.25" customHeight="1">
      <c r="A69" s="1"/>
      <c r="B69" s="6"/>
      <c r="C69" s="12"/>
      <c r="D69" s="74"/>
      <c r="E69" s="74"/>
      <c r="F69" s="16" t="s">
        <v>495</v>
      </c>
      <c r="G69" s="17"/>
      <c r="H69" s="17"/>
      <c r="I69" s="17" t="s">
        <v>472</v>
      </c>
      <c r="J69" s="17" t="s">
        <v>1181</v>
      </c>
      <c r="K69" s="17" t="s">
        <v>1181</v>
      </c>
      <c r="L69" s="17"/>
      <c r="M69" s="20" t="s">
        <v>774</v>
      </c>
      <c r="N69" s="20" t="s">
        <v>776</v>
      </c>
      <c r="O69" s="20" t="s">
        <v>81</v>
      </c>
      <c r="P69" s="17"/>
      <c r="Q69" s="50" t="s">
        <v>348</v>
      </c>
      <c r="R69" s="51" t="s">
        <v>358</v>
      </c>
      <c r="S69" s="51" t="s">
        <v>349</v>
      </c>
      <c r="T69" s="17"/>
      <c r="U69" s="17"/>
      <c r="V69" s="17">
        <v>0</v>
      </c>
      <c r="W69" s="17">
        <v>0</v>
      </c>
      <c r="X69" s="17">
        <v>48545.3</v>
      </c>
      <c r="Y69" s="17">
        <v>52655.3</v>
      </c>
      <c r="Z69" s="17"/>
      <c r="AA69" s="17">
        <v>55814.6</v>
      </c>
      <c r="AB69" s="17">
        <v>59163.5</v>
      </c>
      <c r="AC69" s="17"/>
      <c r="AD69" s="4"/>
      <c r="AE69" s="1"/>
      <c r="AF69" s="1"/>
      <c r="AG69" s="1"/>
      <c r="AH69" s="1"/>
      <c r="AI69" s="1"/>
      <c r="AJ69" s="1"/>
      <c r="AK69" s="1"/>
      <c r="AL69" s="1"/>
      <c r="AM69" s="1"/>
      <c r="AN69" s="1"/>
      <c r="AO69" s="1"/>
      <c r="AP69" s="1"/>
      <c r="AQ69" s="1"/>
      <c r="AR69" s="1"/>
      <c r="AS69" s="1"/>
      <c r="AT69" s="1"/>
      <c r="AU69" s="1"/>
      <c r="AV69" s="1"/>
      <c r="AW69" s="1"/>
      <c r="AX69" s="1"/>
      <c r="AY69" s="1"/>
      <c r="AZ69" s="1"/>
    </row>
    <row r="70" spans="1:52" ht="87.75" customHeight="1">
      <c r="A70" s="1"/>
      <c r="B70" s="3"/>
      <c r="C70" s="75" t="s">
        <v>44</v>
      </c>
      <c r="D70" s="73" t="s">
        <v>112</v>
      </c>
      <c r="E70" s="84" t="s">
        <v>560</v>
      </c>
      <c r="F70" s="80" t="s">
        <v>978</v>
      </c>
      <c r="G70" s="26"/>
      <c r="H70" s="26"/>
      <c r="I70" s="20" t="s">
        <v>472</v>
      </c>
      <c r="J70" s="20" t="s">
        <v>219</v>
      </c>
      <c r="K70" s="20" t="s">
        <v>528</v>
      </c>
      <c r="L70" s="26"/>
      <c r="M70" s="20" t="s">
        <v>774</v>
      </c>
      <c r="N70" s="20" t="s">
        <v>884</v>
      </c>
      <c r="O70" s="20" t="s">
        <v>81</v>
      </c>
      <c r="P70" s="26"/>
      <c r="Q70" s="20" t="s">
        <v>295</v>
      </c>
      <c r="R70" s="20" t="s">
        <v>679</v>
      </c>
      <c r="S70" s="20" t="s">
        <v>230</v>
      </c>
      <c r="T70" s="26"/>
      <c r="U70" s="26"/>
      <c r="V70" s="20">
        <v>1558</v>
      </c>
      <c r="W70" s="20">
        <v>1558</v>
      </c>
      <c r="X70" s="20">
        <v>1000</v>
      </c>
      <c r="Y70" s="20">
        <v>1138.5</v>
      </c>
      <c r="Z70" s="26"/>
      <c r="AA70" s="20">
        <v>1206.8</v>
      </c>
      <c r="AB70" s="20">
        <v>1279.2</v>
      </c>
      <c r="AC70" s="20"/>
      <c r="AD70" s="4"/>
      <c r="AE70" s="1"/>
      <c r="AF70" s="1" t="s">
        <v>561</v>
      </c>
      <c r="AG70" s="1" t="s">
        <v>562</v>
      </c>
      <c r="AH70" s="1" t="s">
        <v>563</v>
      </c>
      <c r="AI70" s="1" t="s">
        <v>564</v>
      </c>
      <c r="AJ70" s="1" t="s">
        <v>508</v>
      </c>
      <c r="AK70" s="1" t="s">
        <v>509</v>
      </c>
      <c r="AL70" s="1" t="s">
        <v>510</v>
      </c>
      <c r="AM70" s="1" t="s">
        <v>511</v>
      </c>
      <c r="AN70" s="1" t="s">
        <v>512</v>
      </c>
      <c r="AO70" s="1" t="s">
        <v>513</v>
      </c>
      <c r="AP70" s="1" t="s">
        <v>514</v>
      </c>
      <c r="AQ70" s="1" t="s">
        <v>515</v>
      </c>
      <c r="AR70" s="1" t="s">
        <v>763</v>
      </c>
      <c r="AS70" s="1" t="s">
        <v>809</v>
      </c>
      <c r="AT70" s="1" t="s">
        <v>810</v>
      </c>
      <c r="AU70" s="1" t="s">
        <v>811</v>
      </c>
      <c r="AV70" s="1" t="s">
        <v>812</v>
      </c>
      <c r="AW70" s="1"/>
      <c r="AX70" s="1"/>
      <c r="AY70" s="1"/>
      <c r="AZ70" s="1"/>
    </row>
    <row r="71" spans="1:52" ht="31.5" customHeight="1">
      <c r="A71" s="1"/>
      <c r="B71" s="3"/>
      <c r="C71" s="77"/>
      <c r="D71" s="74"/>
      <c r="E71" s="85"/>
      <c r="F71" s="81"/>
      <c r="G71" s="26"/>
      <c r="H71" s="26"/>
      <c r="I71" s="52" t="s">
        <v>680</v>
      </c>
      <c r="J71" s="52" t="s">
        <v>681</v>
      </c>
      <c r="K71" s="52" t="s">
        <v>359</v>
      </c>
      <c r="L71" s="26"/>
      <c r="M71" s="30"/>
      <c r="N71" s="30"/>
      <c r="O71" s="30"/>
      <c r="P71" s="26"/>
      <c r="Q71" s="30"/>
      <c r="R71" s="30"/>
      <c r="S71" s="30"/>
      <c r="T71" s="26"/>
      <c r="U71" s="26"/>
      <c r="V71" s="30"/>
      <c r="W71" s="30"/>
      <c r="X71" s="30"/>
      <c r="Y71" s="30"/>
      <c r="Z71" s="26"/>
      <c r="AA71" s="30"/>
      <c r="AB71" s="30"/>
      <c r="AC71" s="30"/>
      <c r="AD71" s="4"/>
      <c r="AE71" s="1"/>
      <c r="AF71" s="1"/>
      <c r="AG71" s="1"/>
      <c r="AH71" s="1"/>
      <c r="AI71" s="1"/>
      <c r="AJ71" s="1"/>
      <c r="AK71" s="1"/>
      <c r="AL71" s="1"/>
      <c r="AM71" s="1"/>
      <c r="AN71" s="1"/>
      <c r="AO71" s="1"/>
      <c r="AP71" s="1"/>
      <c r="AQ71" s="1"/>
      <c r="AR71" s="1"/>
      <c r="AS71" s="1"/>
      <c r="AT71" s="1"/>
      <c r="AU71" s="1"/>
      <c r="AV71" s="1"/>
      <c r="AW71" s="1"/>
      <c r="AX71" s="1"/>
      <c r="AY71" s="1"/>
      <c r="AZ71" s="1"/>
    </row>
    <row r="72" spans="1:52" ht="75" customHeight="1">
      <c r="A72" s="1"/>
      <c r="B72" s="3"/>
      <c r="C72" s="12" t="s">
        <v>45</v>
      </c>
      <c r="D72" s="73" t="s">
        <v>113</v>
      </c>
      <c r="E72" s="19" t="s">
        <v>813</v>
      </c>
      <c r="F72" s="53" t="s">
        <v>971</v>
      </c>
      <c r="G72" s="30"/>
      <c r="H72" s="30"/>
      <c r="I72" s="30" t="s">
        <v>472</v>
      </c>
      <c r="J72" s="30" t="s">
        <v>220</v>
      </c>
      <c r="K72" s="30" t="s">
        <v>528</v>
      </c>
      <c r="L72" s="30"/>
      <c r="M72" s="20" t="s">
        <v>774</v>
      </c>
      <c r="N72" s="20" t="s">
        <v>899</v>
      </c>
      <c r="O72" s="20" t="s">
        <v>81</v>
      </c>
      <c r="P72" s="30"/>
      <c r="Q72" s="50" t="s">
        <v>348</v>
      </c>
      <c r="R72" s="51" t="s">
        <v>360</v>
      </c>
      <c r="S72" s="51" t="s">
        <v>349</v>
      </c>
      <c r="T72" s="30"/>
      <c r="U72" s="30"/>
      <c r="V72" s="30">
        <v>923.5</v>
      </c>
      <c r="W72" s="30">
        <v>920.5</v>
      </c>
      <c r="X72" s="30">
        <v>0</v>
      </c>
      <c r="Y72" s="30">
        <v>0</v>
      </c>
      <c r="Z72" s="30"/>
      <c r="AA72" s="30">
        <v>0</v>
      </c>
      <c r="AB72" s="30">
        <v>0</v>
      </c>
      <c r="AC72" s="30"/>
      <c r="AD72" s="4"/>
      <c r="AE72" s="1"/>
      <c r="AF72" s="1" t="s">
        <v>814</v>
      </c>
      <c r="AG72" s="1" t="s">
        <v>815</v>
      </c>
      <c r="AH72" s="1" t="s">
        <v>1138</v>
      </c>
      <c r="AI72" s="1" t="s">
        <v>1139</v>
      </c>
      <c r="AJ72" s="1" t="s">
        <v>1140</v>
      </c>
      <c r="AK72" s="1" t="s">
        <v>1141</v>
      </c>
      <c r="AL72" s="1" t="s">
        <v>1142</v>
      </c>
      <c r="AM72" s="1" t="s">
        <v>1143</v>
      </c>
      <c r="AN72" s="1" t="s">
        <v>1144</v>
      </c>
      <c r="AO72" s="1" t="s">
        <v>1145</v>
      </c>
      <c r="AP72" s="1" t="s">
        <v>1146</v>
      </c>
      <c r="AQ72" s="1" t="s">
        <v>1147</v>
      </c>
      <c r="AR72" s="1" t="s">
        <v>1148</v>
      </c>
      <c r="AS72" s="1" t="s">
        <v>1149</v>
      </c>
      <c r="AT72" s="1" t="s">
        <v>231</v>
      </c>
      <c r="AU72" s="1" t="s">
        <v>232</v>
      </c>
      <c r="AV72" s="1" t="s">
        <v>27</v>
      </c>
      <c r="AW72" s="1"/>
      <c r="AX72" s="1"/>
      <c r="AY72" s="1"/>
      <c r="AZ72" s="1"/>
    </row>
    <row r="73" spans="1:52" ht="67.5" customHeight="1">
      <c r="A73" s="1"/>
      <c r="B73" s="3"/>
      <c r="C73" s="21"/>
      <c r="D73" s="78"/>
      <c r="E73" s="22"/>
      <c r="F73" s="53" t="s">
        <v>497</v>
      </c>
      <c r="G73" s="30"/>
      <c r="H73" s="30"/>
      <c r="I73" s="30" t="s">
        <v>472</v>
      </c>
      <c r="J73" s="30" t="s">
        <v>220</v>
      </c>
      <c r="K73" s="30" t="s">
        <v>528</v>
      </c>
      <c r="L73" s="35"/>
      <c r="M73" s="20" t="s">
        <v>774</v>
      </c>
      <c r="N73" s="20" t="s">
        <v>899</v>
      </c>
      <c r="O73" s="20" t="s">
        <v>81</v>
      </c>
      <c r="P73" s="35"/>
      <c r="Q73" s="50" t="s">
        <v>348</v>
      </c>
      <c r="R73" s="51" t="s">
        <v>360</v>
      </c>
      <c r="S73" s="51" t="s">
        <v>349</v>
      </c>
      <c r="T73" s="35"/>
      <c r="U73" s="35"/>
      <c r="V73" s="35">
        <v>0</v>
      </c>
      <c r="W73" s="35">
        <v>0</v>
      </c>
      <c r="X73" s="35">
        <v>911.8</v>
      </c>
      <c r="Y73" s="35">
        <v>1206.9</v>
      </c>
      <c r="Z73" s="35"/>
      <c r="AA73" s="35">
        <v>1281</v>
      </c>
      <c r="AB73" s="35">
        <v>1357.9</v>
      </c>
      <c r="AC73" s="35"/>
      <c r="AD73" s="4"/>
      <c r="AE73" s="1"/>
      <c r="AF73" s="1"/>
      <c r="AG73" s="1"/>
      <c r="AH73" s="1"/>
      <c r="AI73" s="1"/>
      <c r="AJ73" s="1"/>
      <c r="AK73" s="1"/>
      <c r="AL73" s="1"/>
      <c r="AM73" s="1"/>
      <c r="AN73" s="1"/>
      <c r="AO73" s="1"/>
      <c r="AP73" s="1"/>
      <c r="AQ73" s="1"/>
      <c r="AR73" s="1"/>
      <c r="AS73" s="1"/>
      <c r="AT73" s="1"/>
      <c r="AU73" s="1"/>
      <c r="AV73" s="1"/>
      <c r="AW73" s="1"/>
      <c r="AX73" s="1"/>
      <c r="AY73" s="1"/>
      <c r="AZ73" s="1"/>
    </row>
    <row r="74" spans="1:52" ht="72.75" customHeight="1">
      <c r="A74" s="1"/>
      <c r="B74" s="3"/>
      <c r="C74" s="21"/>
      <c r="D74" s="74"/>
      <c r="E74" s="22"/>
      <c r="F74" s="53" t="s">
        <v>118</v>
      </c>
      <c r="G74" s="30"/>
      <c r="H74" s="30"/>
      <c r="I74" s="30" t="s">
        <v>472</v>
      </c>
      <c r="J74" s="30" t="s">
        <v>220</v>
      </c>
      <c r="K74" s="30" t="s">
        <v>528</v>
      </c>
      <c r="L74" s="35"/>
      <c r="M74" s="20" t="s">
        <v>774</v>
      </c>
      <c r="N74" s="20"/>
      <c r="O74" s="20"/>
      <c r="P74" s="35"/>
      <c r="Q74" s="50" t="s">
        <v>348</v>
      </c>
      <c r="R74" s="47"/>
      <c r="S74" s="47"/>
      <c r="T74" s="35"/>
      <c r="U74" s="35"/>
      <c r="V74" s="35">
        <v>167.8</v>
      </c>
      <c r="W74" s="35">
        <v>167.5</v>
      </c>
      <c r="X74" s="35">
        <v>0</v>
      </c>
      <c r="Y74" s="35">
        <v>0</v>
      </c>
      <c r="Z74" s="35"/>
      <c r="AA74" s="35">
        <v>0</v>
      </c>
      <c r="AB74" s="35">
        <v>0</v>
      </c>
      <c r="AC74" s="35"/>
      <c r="AD74" s="4"/>
      <c r="AE74" s="1"/>
      <c r="AF74" s="1"/>
      <c r="AG74" s="1"/>
      <c r="AH74" s="1"/>
      <c r="AI74" s="1"/>
      <c r="AJ74" s="1"/>
      <c r="AK74" s="1"/>
      <c r="AL74" s="1"/>
      <c r="AM74" s="1"/>
      <c r="AN74" s="1"/>
      <c r="AO74" s="1"/>
      <c r="AP74" s="1"/>
      <c r="AQ74" s="1"/>
      <c r="AR74" s="1"/>
      <c r="AS74" s="1"/>
      <c r="AT74" s="1"/>
      <c r="AU74" s="1"/>
      <c r="AV74" s="1"/>
      <c r="AW74" s="1"/>
      <c r="AX74" s="1"/>
      <c r="AY74" s="1"/>
      <c r="AZ74" s="1"/>
    </row>
    <row r="75" spans="1:52" ht="66.75" customHeight="1">
      <c r="A75" s="1"/>
      <c r="B75" s="3"/>
      <c r="C75" s="75" t="s">
        <v>46</v>
      </c>
      <c r="D75" s="73" t="s">
        <v>280</v>
      </c>
      <c r="E75" s="73" t="s">
        <v>28</v>
      </c>
      <c r="F75" s="16" t="s">
        <v>640</v>
      </c>
      <c r="G75" s="17"/>
      <c r="H75" s="17"/>
      <c r="I75" s="20" t="s">
        <v>472</v>
      </c>
      <c r="J75" s="20" t="s">
        <v>1186</v>
      </c>
      <c r="K75" s="20" t="s">
        <v>528</v>
      </c>
      <c r="L75" s="20"/>
      <c r="M75" s="20" t="s">
        <v>774</v>
      </c>
      <c r="N75" s="20" t="s">
        <v>900</v>
      </c>
      <c r="O75" s="20" t="s">
        <v>81</v>
      </c>
      <c r="P75" s="20"/>
      <c r="Q75" s="46" t="s">
        <v>348</v>
      </c>
      <c r="R75" s="47" t="s">
        <v>361</v>
      </c>
      <c r="S75" s="47" t="s">
        <v>349</v>
      </c>
      <c r="T75" s="20"/>
      <c r="U75" s="20"/>
      <c r="V75" s="20">
        <v>45820.3</v>
      </c>
      <c r="W75" s="20">
        <v>45588.9</v>
      </c>
      <c r="X75" s="20">
        <v>52857.2</v>
      </c>
      <c r="Y75" s="20">
        <v>46626.7</v>
      </c>
      <c r="Z75" s="20"/>
      <c r="AA75" s="20">
        <v>49812.9</v>
      </c>
      <c r="AB75" s="20">
        <v>52801.7</v>
      </c>
      <c r="AC75" s="20"/>
      <c r="AD75" s="4"/>
      <c r="AE75" s="1"/>
      <c r="AF75" s="1" t="s">
        <v>29</v>
      </c>
      <c r="AG75" s="1" t="s">
        <v>30</v>
      </c>
      <c r="AH75" s="1" t="s">
        <v>233</v>
      </c>
      <c r="AI75" s="1" t="s">
        <v>989</v>
      </c>
      <c r="AJ75" s="1" t="s">
        <v>990</v>
      </c>
      <c r="AK75" s="1" t="s">
        <v>26</v>
      </c>
      <c r="AL75" s="1" t="s">
        <v>816</v>
      </c>
      <c r="AM75" s="1" t="s">
        <v>817</v>
      </c>
      <c r="AN75" s="1" t="s">
        <v>818</v>
      </c>
      <c r="AO75" s="1" t="s">
        <v>819</v>
      </c>
      <c r="AP75" s="1" t="s">
        <v>820</v>
      </c>
      <c r="AQ75" s="1" t="s">
        <v>83</v>
      </c>
      <c r="AR75" s="1" t="s">
        <v>84</v>
      </c>
      <c r="AS75" s="1" t="s">
        <v>85</v>
      </c>
      <c r="AT75" s="1" t="s">
        <v>86</v>
      </c>
      <c r="AU75" s="1" t="s">
        <v>87</v>
      </c>
      <c r="AV75" s="1" t="s">
        <v>88</v>
      </c>
      <c r="AW75" s="1"/>
      <c r="AX75" s="1"/>
      <c r="AY75" s="1"/>
      <c r="AZ75" s="1"/>
    </row>
    <row r="76" spans="1:52" ht="69.75" customHeight="1">
      <c r="A76" s="1"/>
      <c r="B76" s="3"/>
      <c r="C76" s="76"/>
      <c r="D76" s="78"/>
      <c r="E76" s="78"/>
      <c r="F76" s="80" t="s">
        <v>1053</v>
      </c>
      <c r="G76" s="17"/>
      <c r="H76" s="23"/>
      <c r="I76" s="20" t="s">
        <v>472</v>
      </c>
      <c r="J76" s="45" t="s">
        <v>1186</v>
      </c>
      <c r="K76" s="20" t="s">
        <v>528</v>
      </c>
      <c r="L76" s="26"/>
      <c r="M76" s="20" t="s">
        <v>365</v>
      </c>
      <c r="N76" s="20" t="s">
        <v>366</v>
      </c>
      <c r="O76" s="20" t="s">
        <v>367</v>
      </c>
      <c r="P76" s="26"/>
      <c r="Q76" s="20" t="s">
        <v>368</v>
      </c>
      <c r="R76" s="20" t="s">
        <v>679</v>
      </c>
      <c r="S76" s="20" t="s">
        <v>369</v>
      </c>
      <c r="T76" s="26"/>
      <c r="U76" s="26"/>
      <c r="V76" s="20">
        <v>50444.3</v>
      </c>
      <c r="W76" s="20">
        <v>49952.5</v>
      </c>
      <c r="X76" s="20">
        <v>50269.6</v>
      </c>
      <c r="Y76" s="20">
        <v>41932.3</v>
      </c>
      <c r="Z76" s="26"/>
      <c r="AA76" s="20">
        <v>45305.9</v>
      </c>
      <c r="AB76" s="20">
        <v>48024.3</v>
      </c>
      <c r="AC76" s="20"/>
      <c r="AD76" s="4"/>
      <c r="AE76" s="1"/>
      <c r="AF76" s="1"/>
      <c r="AG76" s="1"/>
      <c r="AH76" s="1"/>
      <c r="AI76" s="1"/>
      <c r="AJ76" s="1"/>
      <c r="AK76" s="1"/>
      <c r="AL76" s="1"/>
      <c r="AM76" s="1"/>
      <c r="AN76" s="1"/>
      <c r="AO76" s="1"/>
      <c r="AP76" s="1"/>
      <c r="AQ76" s="1"/>
      <c r="AR76" s="1"/>
      <c r="AS76" s="1"/>
      <c r="AT76" s="1"/>
      <c r="AU76" s="1"/>
      <c r="AV76" s="1"/>
      <c r="AW76" s="1"/>
      <c r="AX76" s="1"/>
      <c r="AY76" s="1"/>
      <c r="AZ76" s="1"/>
    </row>
    <row r="77" spans="1:52" ht="47.25" customHeight="1">
      <c r="A77" s="1"/>
      <c r="B77" s="3"/>
      <c r="C77" s="76"/>
      <c r="D77" s="78"/>
      <c r="E77" s="78"/>
      <c r="F77" s="81"/>
      <c r="G77" s="17"/>
      <c r="H77" s="23"/>
      <c r="I77" s="30" t="s">
        <v>362</v>
      </c>
      <c r="J77" s="54" t="s">
        <v>363</v>
      </c>
      <c r="K77" s="30" t="s">
        <v>364</v>
      </c>
      <c r="L77" s="26"/>
      <c r="M77" s="30" t="s">
        <v>774</v>
      </c>
      <c r="N77" s="30" t="s">
        <v>900</v>
      </c>
      <c r="O77" s="30" t="s">
        <v>81</v>
      </c>
      <c r="P77" s="26"/>
      <c r="Q77" s="30" t="s">
        <v>370</v>
      </c>
      <c r="R77" s="30" t="s">
        <v>679</v>
      </c>
      <c r="S77" s="30" t="s">
        <v>371</v>
      </c>
      <c r="T77" s="26"/>
      <c r="U77" s="26"/>
      <c r="V77" s="30"/>
      <c r="W77" s="30"/>
      <c r="X77" s="30"/>
      <c r="Y77" s="30"/>
      <c r="Z77" s="26"/>
      <c r="AA77" s="30"/>
      <c r="AB77" s="30"/>
      <c r="AC77" s="30"/>
      <c r="AD77" s="4"/>
      <c r="AE77" s="1"/>
      <c r="AF77" s="1"/>
      <c r="AG77" s="1"/>
      <c r="AH77" s="1"/>
      <c r="AI77" s="1"/>
      <c r="AJ77" s="1"/>
      <c r="AK77" s="1"/>
      <c r="AL77" s="1"/>
      <c r="AM77" s="1"/>
      <c r="AN77" s="1"/>
      <c r="AO77" s="1"/>
      <c r="AP77" s="1"/>
      <c r="AQ77" s="1"/>
      <c r="AR77" s="1"/>
      <c r="AS77" s="1"/>
      <c r="AT77" s="1"/>
      <c r="AU77" s="1"/>
      <c r="AV77" s="1"/>
      <c r="AW77" s="1"/>
      <c r="AX77" s="1"/>
      <c r="AY77" s="1"/>
      <c r="AZ77" s="1"/>
    </row>
    <row r="78" spans="1:52" ht="64.5" customHeight="1">
      <c r="A78" s="1"/>
      <c r="B78" s="3"/>
      <c r="C78" s="76"/>
      <c r="D78" s="78"/>
      <c r="E78" s="78"/>
      <c r="F78" s="16" t="s">
        <v>642</v>
      </c>
      <c r="G78" s="17"/>
      <c r="H78" s="17"/>
      <c r="I78" s="30" t="s">
        <v>472</v>
      </c>
      <c r="J78" s="30" t="s">
        <v>1186</v>
      </c>
      <c r="K78" s="30" t="s">
        <v>528</v>
      </c>
      <c r="L78" s="30"/>
      <c r="M78" s="30" t="s">
        <v>774</v>
      </c>
      <c r="N78" s="30" t="s">
        <v>900</v>
      </c>
      <c r="O78" s="30" t="s">
        <v>81</v>
      </c>
      <c r="P78" s="30"/>
      <c r="Q78" s="30"/>
      <c r="R78" s="30"/>
      <c r="S78" s="30"/>
      <c r="T78" s="30"/>
      <c r="U78" s="30"/>
      <c r="V78" s="30">
        <v>703.6</v>
      </c>
      <c r="W78" s="30">
        <v>695.6</v>
      </c>
      <c r="X78" s="30">
        <v>340.2</v>
      </c>
      <c r="Y78" s="30">
        <v>0</v>
      </c>
      <c r="Z78" s="30"/>
      <c r="AA78" s="30">
        <v>0</v>
      </c>
      <c r="AB78" s="30">
        <v>0</v>
      </c>
      <c r="AC78" s="30"/>
      <c r="AD78" s="4"/>
      <c r="AE78" s="1"/>
      <c r="AF78" s="1"/>
      <c r="AG78" s="1"/>
      <c r="AH78" s="1"/>
      <c r="AI78" s="1"/>
      <c r="AJ78" s="1"/>
      <c r="AK78" s="1"/>
      <c r="AL78" s="1"/>
      <c r="AM78" s="1"/>
      <c r="AN78" s="1"/>
      <c r="AO78" s="1"/>
      <c r="AP78" s="1"/>
      <c r="AQ78" s="1"/>
      <c r="AR78" s="1"/>
      <c r="AS78" s="1"/>
      <c r="AT78" s="1"/>
      <c r="AU78" s="1"/>
      <c r="AV78" s="1"/>
      <c r="AW78" s="1"/>
      <c r="AX78" s="1"/>
      <c r="AY78" s="1"/>
      <c r="AZ78" s="1"/>
    </row>
    <row r="79" spans="1:52" ht="69.75" customHeight="1">
      <c r="A79" s="1"/>
      <c r="B79" s="3"/>
      <c r="C79" s="76"/>
      <c r="D79" s="78"/>
      <c r="E79" s="78"/>
      <c r="F79" s="16" t="s">
        <v>643</v>
      </c>
      <c r="G79" s="17"/>
      <c r="H79" s="17"/>
      <c r="I79" s="20" t="s">
        <v>472</v>
      </c>
      <c r="J79" s="20" t="s">
        <v>1186</v>
      </c>
      <c r="K79" s="20" t="s">
        <v>528</v>
      </c>
      <c r="L79" s="20"/>
      <c r="M79" s="35" t="s">
        <v>774</v>
      </c>
      <c r="N79" s="35" t="s">
        <v>900</v>
      </c>
      <c r="O79" s="35" t="s">
        <v>81</v>
      </c>
      <c r="P79" s="20"/>
      <c r="Q79" s="20"/>
      <c r="R79" s="20"/>
      <c r="S79" s="20"/>
      <c r="T79" s="20"/>
      <c r="U79" s="20"/>
      <c r="V79" s="20">
        <v>1260.6</v>
      </c>
      <c r="W79" s="20">
        <v>1260.6</v>
      </c>
      <c r="X79" s="20">
        <v>1665</v>
      </c>
      <c r="Y79" s="20">
        <v>1984</v>
      </c>
      <c r="Z79" s="20"/>
      <c r="AA79" s="20">
        <v>2103</v>
      </c>
      <c r="AB79" s="20">
        <v>2229.2</v>
      </c>
      <c r="AC79" s="20"/>
      <c r="AD79" s="4"/>
      <c r="AE79" s="1"/>
      <c r="AF79" s="1"/>
      <c r="AG79" s="1"/>
      <c r="AH79" s="1"/>
      <c r="AI79" s="1"/>
      <c r="AJ79" s="1"/>
      <c r="AK79" s="1"/>
      <c r="AL79" s="1"/>
      <c r="AM79" s="1"/>
      <c r="AN79" s="1"/>
      <c r="AO79" s="1"/>
      <c r="AP79" s="1"/>
      <c r="AQ79" s="1"/>
      <c r="AR79" s="1"/>
      <c r="AS79" s="1"/>
      <c r="AT79" s="1"/>
      <c r="AU79" s="1"/>
      <c r="AV79" s="1"/>
      <c r="AW79" s="1"/>
      <c r="AX79" s="1"/>
      <c r="AY79" s="1"/>
      <c r="AZ79" s="1"/>
    </row>
    <row r="80" spans="1:52" ht="71.25" customHeight="1">
      <c r="A80" s="1"/>
      <c r="B80" s="6"/>
      <c r="C80" s="75" t="s">
        <v>47</v>
      </c>
      <c r="D80" s="73" t="s">
        <v>1022</v>
      </c>
      <c r="E80" s="73" t="s">
        <v>89</v>
      </c>
      <c r="F80" s="80" t="s">
        <v>972</v>
      </c>
      <c r="G80" s="17"/>
      <c r="H80" s="23"/>
      <c r="I80" s="20" t="s">
        <v>472</v>
      </c>
      <c r="J80" s="20" t="s">
        <v>221</v>
      </c>
      <c r="K80" s="20" t="s">
        <v>528</v>
      </c>
      <c r="L80" s="26"/>
      <c r="M80" s="20" t="s">
        <v>774</v>
      </c>
      <c r="N80" s="20" t="s">
        <v>901</v>
      </c>
      <c r="O80" s="20" t="s">
        <v>81</v>
      </c>
      <c r="P80" s="26"/>
      <c r="Q80" s="46" t="s">
        <v>348</v>
      </c>
      <c r="R80" s="47" t="s">
        <v>372</v>
      </c>
      <c r="S80" s="47" t="s">
        <v>349</v>
      </c>
      <c r="T80" s="26"/>
      <c r="U80" s="26"/>
      <c r="V80" s="20"/>
      <c r="W80" s="20"/>
      <c r="X80" s="20"/>
      <c r="Y80" s="20"/>
      <c r="Z80" s="26"/>
      <c r="AA80" s="20"/>
      <c r="AB80" s="20"/>
      <c r="AC80" s="20"/>
      <c r="AD80" s="4"/>
      <c r="AE80" s="1"/>
      <c r="AF80" s="1" t="s">
        <v>90</v>
      </c>
      <c r="AG80" s="1" t="s">
        <v>91</v>
      </c>
      <c r="AH80" s="1" t="s">
        <v>92</v>
      </c>
      <c r="AI80" s="1" t="s">
        <v>93</v>
      </c>
      <c r="AJ80" s="1" t="s">
        <v>94</v>
      </c>
      <c r="AK80" s="1" t="s">
        <v>95</v>
      </c>
      <c r="AL80" s="1" t="s">
        <v>96</v>
      </c>
      <c r="AM80" s="1" t="s">
        <v>97</v>
      </c>
      <c r="AN80" s="1" t="s">
        <v>98</v>
      </c>
      <c r="AO80" s="1" t="s">
        <v>99</v>
      </c>
      <c r="AP80" s="1" t="s">
        <v>100</v>
      </c>
      <c r="AQ80" s="1" t="s">
        <v>101</v>
      </c>
      <c r="AR80" s="1" t="s">
        <v>102</v>
      </c>
      <c r="AS80" s="1" t="s">
        <v>103</v>
      </c>
      <c r="AT80" s="1" t="s">
        <v>104</v>
      </c>
      <c r="AU80" s="1" t="s">
        <v>105</v>
      </c>
      <c r="AV80" s="1" t="s">
        <v>106</v>
      </c>
      <c r="AW80" s="1"/>
      <c r="AX80" s="1"/>
      <c r="AY80" s="1"/>
      <c r="AZ80" s="1"/>
    </row>
    <row r="81" spans="1:52" ht="155.25" customHeight="1">
      <c r="A81" s="1"/>
      <c r="B81" s="6"/>
      <c r="C81" s="77"/>
      <c r="D81" s="78"/>
      <c r="E81" s="78"/>
      <c r="F81" s="81"/>
      <c r="G81" s="17"/>
      <c r="H81" s="23"/>
      <c r="I81" s="30"/>
      <c r="J81" s="30"/>
      <c r="K81" s="30"/>
      <c r="L81" s="26"/>
      <c r="M81" s="30"/>
      <c r="N81" s="30"/>
      <c r="O81" s="30"/>
      <c r="P81" s="26"/>
      <c r="Q81" s="48" t="s">
        <v>1158</v>
      </c>
      <c r="R81" s="49" t="s">
        <v>373</v>
      </c>
      <c r="S81" s="49" t="s">
        <v>374</v>
      </c>
      <c r="T81" s="26"/>
      <c r="U81" s="26"/>
      <c r="V81" s="30">
        <v>74711.9</v>
      </c>
      <c r="W81" s="30">
        <v>74201</v>
      </c>
      <c r="X81" s="30">
        <v>12571.6</v>
      </c>
      <c r="Y81" s="30">
        <v>11313.1</v>
      </c>
      <c r="Z81" s="26"/>
      <c r="AA81" s="30">
        <v>12014.5</v>
      </c>
      <c r="AB81" s="30">
        <v>12735.4</v>
      </c>
      <c r="AC81" s="30"/>
      <c r="AD81" s="4"/>
      <c r="AE81" s="1"/>
      <c r="AF81" s="1"/>
      <c r="AG81" s="1"/>
      <c r="AH81" s="1"/>
      <c r="AI81" s="1"/>
      <c r="AJ81" s="1"/>
      <c r="AK81" s="1"/>
      <c r="AL81" s="1"/>
      <c r="AM81" s="1"/>
      <c r="AN81" s="1"/>
      <c r="AO81" s="1"/>
      <c r="AP81" s="1"/>
      <c r="AQ81" s="1"/>
      <c r="AR81" s="1"/>
      <c r="AS81" s="1"/>
      <c r="AT81" s="1"/>
      <c r="AU81" s="1"/>
      <c r="AV81" s="1"/>
      <c r="AW81" s="1"/>
      <c r="AX81" s="1"/>
      <c r="AY81" s="1"/>
      <c r="AZ81" s="1"/>
    </row>
    <row r="82" spans="1:52" ht="126" customHeight="1">
      <c r="A82" s="1"/>
      <c r="B82" s="6"/>
      <c r="C82" s="28"/>
      <c r="D82" s="78"/>
      <c r="E82" s="78"/>
      <c r="F82" s="29" t="s">
        <v>976</v>
      </c>
      <c r="G82" s="17"/>
      <c r="H82" s="23"/>
      <c r="I82" s="92" t="s">
        <v>472</v>
      </c>
      <c r="J82" s="20" t="s">
        <v>221</v>
      </c>
      <c r="K82" s="20" t="s">
        <v>528</v>
      </c>
      <c r="L82" s="26"/>
      <c r="M82" s="20" t="s">
        <v>774</v>
      </c>
      <c r="N82" s="20" t="s">
        <v>901</v>
      </c>
      <c r="O82" s="20" t="s">
        <v>81</v>
      </c>
      <c r="P82" s="26"/>
      <c r="Q82" s="46" t="s">
        <v>348</v>
      </c>
      <c r="R82" s="47" t="s">
        <v>372</v>
      </c>
      <c r="S82" s="47" t="s">
        <v>349</v>
      </c>
      <c r="T82" s="26"/>
      <c r="U82" s="26"/>
      <c r="V82" s="30">
        <v>0</v>
      </c>
      <c r="W82" s="30">
        <v>0</v>
      </c>
      <c r="X82" s="30">
        <v>42597.5</v>
      </c>
      <c r="Y82" s="30">
        <v>41508.7</v>
      </c>
      <c r="Z82" s="26"/>
      <c r="AA82" s="30">
        <v>44082.2</v>
      </c>
      <c r="AB82" s="30">
        <v>46727.1</v>
      </c>
      <c r="AC82" s="30"/>
      <c r="AD82" s="4"/>
      <c r="AE82" s="1"/>
      <c r="AF82" s="1"/>
      <c r="AG82" s="1"/>
      <c r="AH82" s="1"/>
      <c r="AI82" s="1"/>
      <c r="AJ82" s="1"/>
      <c r="AK82" s="1"/>
      <c r="AL82" s="1"/>
      <c r="AM82" s="1"/>
      <c r="AN82" s="1"/>
      <c r="AO82" s="1"/>
      <c r="AP82" s="1"/>
      <c r="AQ82" s="1"/>
      <c r="AR82" s="1"/>
      <c r="AS82" s="1"/>
      <c r="AT82" s="1"/>
      <c r="AU82" s="1"/>
      <c r="AV82" s="1"/>
      <c r="AW82" s="1"/>
      <c r="AX82" s="1"/>
      <c r="AY82" s="1"/>
      <c r="AZ82" s="1"/>
    </row>
    <row r="83" spans="1:52" ht="152.25" customHeight="1">
      <c r="A83" s="1"/>
      <c r="B83" s="6"/>
      <c r="C83" s="28"/>
      <c r="D83" s="78"/>
      <c r="E83" s="78"/>
      <c r="F83" s="29" t="s">
        <v>208</v>
      </c>
      <c r="G83" s="17"/>
      <c r="H83" s="23"/>
      <c r="I83" s="88"/>
      <c r="J83" s="20" t="s">
        <v>221</v>
      </c>
      <c r="K83" s="20" t="s">
        <v>528</v>
      </c>
      <c r="L83" s="26"/>
      <c r="M83" s="20" t="s">
        <v>774</v>
      </c>
      <c r="N83" s="20" t="s">
        <v>901</v>
      </c>
      <c r="O83" s="20" t="s">
        <v>81</v>
      </c>
      <c r="P83" s="26"/>
      <c r="Q83" s="48" t="s">
        <v>1158</v>
      </c>
      <c r="R83" s="49" t="s">
        <v>373</v>
      </c>
      <c r="S83" s="49" t="s">
        <v>374</v>
      </c>
      <c r="T83" s="26"/>
      <c r="U83" s="26"/>
      <c r="V83" s="30">
        <v>0</v>
      </c>
      <c r="W83" s="30">
        <v>0</v>
      </c>
      <c r="X83" s="30">
        <v>490.4</v>
      </c>
      <c r="Y83" s="30">
        <v>505.8</v>
      </c>
      <c r="Z83" s="26"/>
      <c r="AA83" s="30">
        <v>537.2</v>
      </c>
      <c r="AB83" s="30">
        <v>569.4</v>
      </c>
      <c r="AC83" s="30"/>
      <c r="AD83" s="4"/>
      <c r="AE83" s="1"/>
      <c r="AF83" s="1"/>
      <c r="AG83" s="1"/>
      <c r="AH83" s="1"/>
      <c r="AI83" s="1"/>
      <c r="AJ83" s="1"/>
      <c r="AK83" s="1"/>
      <c r="AL83" s="1"/>
      <c r="AM83" s="1"/>
      <c r="AN83" s="1"/>
      <c r="AO83" s="1"/>
      <c r="AP83" s="1"/>
      <c r="AQ83" s="1"/>
      <c r="AR83" s="1"/>
      <c r="AS83" s="1"/>
      <c r="AT83" s="1"/>
      <c r="AU83" s="1"/>
      <c r="AV83" s="1"/>
      <c r="AW83" s="1"/>
      <c r="AX83" s="1"/>
      <c r="AY83" s="1"/>
      <c r="AZ83" s="1"/>
    </row>
    <row r="84" spans="1:52" ht="105.75" customHeight="1">
      <c r="A84" s="1"/>
      <c r="B84" s="6"/>
      <c r="C84" s="28"/>
      <c r="D84" s="78"/>
      <c r="E84" s="78"/>
      <c r="F84" s="29" t="s">
        <v>1024</v>
      </c>
      <c r="G84" s="17"/>
      <c r="H84" s="23"/>
      <c r="I84" s="88"/>
      <c r="J84" s="20" t="s">
        <v>221</v>
      </c>
      <c r="K84" s="20" t="s">
        <v>528</v>
      </c>
      <c r="L84" s="26"/>
      <c r="M84" s="20" t="s">
        <v>774</v>
      </c>
      <c r="N84" s="20" t="s">
        <v>901</v>
      </c>
      <c r="O84" s="20" t="s">
        <v>81</v>
      </c>
      <c r="P84" s="26"/>
      <c r="Q84" s="46" t="s">
        <v>348</v>
      </c>
      <c r="R84" s="49" t="s">
        <v>373</v>
      </c>
      <c r="S84" s="49" t="s">
        <v>374</v>
      </c>
      <c r="T84" s="26"/>
      <c r="U84" s="26"/>
      <c r="V84" s="30">
        <v>0</v>
      </c>
      <c r="W84" s="30">
        <v>0</v>
      </c>
      <c r="X84" s="30">
        <v>8397.8</v>
      </c>
      <c r="Y84" s="30">
        <v>8599.6</v>
      </c>
      <c r="Z84" s="26"/>
      <c r="AA84" s="30">
        <v>9132.7</v>
      </c>
      <c r="AB84" s="30">
        <v>9680.7</v>
      </c>
      <c r="AC84" s="30"/>
      <c r="AD84" s="4"/>
      <c r="AE84" s="1"/>
      <c r="AF84" s="1"/>
      <c r="AG84" s="1"/>
      <c r="AH84" s="1"/>
      <c r="AI84" s="1"/>
      <c r="AJ84" s="1"/>
      <c r="AK84" s="1"/>
      <c r="AL84" s="1"/>
      <c r="AM84" s="1"/>
      <c r="AN84" s="1"/>
      <c r="AO84" s="1"/>
      <c r="AP84" s="1"/>
      <c r="AQ84" s="1"/>
      <c r="AR84" s="1"/>
      <c r="AS84" s="1"/>
      <c r="AT84" s="1"/>
      <c r="AU84" s="1"/>
      <c r="AV84" s="1"/>
      <c r="AW84" s="1"/>
      <c r="AX84" s="1"/>
      <c r="AY84" s="1"/>
      <c r="AZ84" s="1"/>
    </row>
    <row r="85" spans="1:52" ht="155.25" customHeight="1">
      <c r="A85" s="1"/>
      <c r="B85" s="6"/>
      <c r="C85" s="28"/>
      <c r="D85" s="74"/>
      <c r="E85" s="33"/>
      <c r="F85" s="29" t="s">
        <v>498</v>
      </c>
      <c r="G85" s="17"/>
      <c r="H85" s="23"/>
      <c r="I85" s="89"/>
      <c r="J85" s="20" t="s">
        <v>221</v>
      </c>
      <c r="K85" s="20" t="s">
        <v>528</v>
      </c>
      <c r="L85" s="26"/>
      <c r="M85" s="20" t="s">
        <v>774</v>
      </c>
      <c r="N85" s="20" t="s">
        <v>901</v>
      </c>
      <c r="O85" s="20" t="s">
        <v>81</v>
      </c>
      <c r="P85" s="26"/>
      <c r="Q85" s="48" t="s">
        <v>1158</v>
      </c>
      <c r="R85" s="49" t="s">
        <v>373</v>
      </c>
      <c r="S85" s="49" t="s">
        <v>374</v>
      </c>
      <c r="T85" s="26"/>
      <c r="U85" s="26"/>
      <c r="V85" s="30">
        <v>0</v>
      </c>
      <c r="W85" s="30">
        <v>0</v>
      </c>
      <c r="X85" s="30">
        <v>17058.3</v>
      </c>
      <c r="Y85" s="30">
        <v>18894.8</v>
      </c>
      <c r="Z85" s="26"/>
      <c r="AA85" s="30">
        <v>20210.5</v>
      </c>
      <c r="AB85" s="30">
        <v>21423.1</v>
      </c>
      <c r="AC85" s="30"/>
      <c r="AD85" s="4"/>
      <c r="AE85" s="1"/>
      <c r="AF85" s="1"/>
      <c r="AG85" s="1"/>
      <c r="AH85" s="1"/>
      <c r="AI85" s="1"/>
      <c r="AJ85" s="1"/>
      <c r="AK85" s="1"/>
      <c r="AL85" s="1"/>
      <c r="AM85" s="1"/>
      <c r="AN85" s="1"/>
      <c r="AO85" s="1"/>
      <c r="AP85" s="1"/>
      <c r="AQ85" s="1"/>
      <c r="AR85" s="1"/>
      <c r="AS85" s="1"/>
      <c r="AT85" s="1"/>
      <c r="AU85" s="1"/>
      <c r="AV85" s="1"/>
      <c r="AW85" s="1"/>
      <c r="AX85" s="1"/>
      <c r="AY85" s="1"/>
      <c r="AZ85" s="1"/>
    </row>
    <row r="86" spans="1:52" ht="99.75" customHeight="1">
      <c r="A86" s="1"/>
      <c r="B86" s="3"/>
      <c r="C86" s="12" t="s">
        <v>48</v>
      </c>
      <c r="D86" s="73" t="s">
        <v>1060</v>
      </c>
      <c r="E86" s="73" t="s">
        <v>493</v>
      </c>
      <c r="F86" s="16" t="s">
        <v>973</v>
      </c>
      <c r="G86" s="17"/>
      <c r="H86" s="17"/>
      <c r="I86" s="17" t="s">
        <v>472</v>
      </c>
      <c r="J86" s="17" t="s">
        <v>222</v>
      </c>
      <c r="K86" s="17" t="s">
        <v>528</v>
      </c>
      <c r="L86" s="17"/>
      <c r="M86" s="35" t="s">
        <v>774</v>
      </c>
      <c r="N86" s="35" t="s">
        <v>902</v>
      </c>
      <c r="O86" s="35" t="s">
        <v>81</v>
      </c>
      <c r="P86" s="17"/>
      <c r="Q86" s="46" t="s">
        <v>348</v>
      </c>
      <c r="R86" s="47" t="s">
        <v>375</v>
      </c>
      <c r="S86" s="47" t="s">
        <v>349</v>
      </c>
      <c r="T86" s="17"/>
      <c r="U86" s="17"/>
      <c r="V86" s="17">
        <v>382.6</v>
      </c>
      <c r="W86" s="17">
        <v>382.6</v>
      </c>
      <c r="X86" s="17">
        <v>0</v>
      </c>
      <c r="Y86" s="17">
        <v>0</v>
      </c>
      <c r="Z86" s="17"/>
      <c r="AA86" s="17">
        <v>0</v>
      </c>
      <c r="AB86" s="17">
        <v>0</v>
      </c>
      <c r="AC86" s="17"/>
      <c r="AD86" s="4"/>
      <c r="AE86" s="1"/>
      <c r="AF86" s="1" t="s">
        <v>494</v>
      </c>
      <c r="AG86" s="1" t="s">
        <v>1076</v>
      </c>
      <c r="AH86" s="1" t="s">
        <v>1077</v>
      </c>
      <c r="AI86" s="1" t="s">
        <v>389</v>
      </c>
      <c r="AJ86" s="1" t="s">
        <v>390</v>
      </c>
      <c r="AK86" s="1" t="s">
        <v>391</v>
      </c>
      <c r="AL86" s="1" t="s">
        <v>392</v>
      </c>
      <c r="AM86" s="1" t="s">
        <v>393</v>
      </c>
      <c r="AN86" s="1" t="s">
        <v>394</v>
      </c>
      <c r="AO86" s="1" t="s">
        <v>395</v>
      </c>
      <c r="AP86" s="1" t="s">
        <v>396</v>
      </c>
      <c r="AQ86" s="1" t="s">
        <v>397</v>
      </c>
      <c r="AR86" s="1" t="s">
        <v>398</v>
      </c>
      <c r="AS86" s="1" t="s">
        <v>399</v>
      </c>
      <c r="AT86" s="1" t="s">
        <v>400</v>
      </c>
      <c r="AU86" s="1" t="s">
        <v>401</v>
      </c>
      <c r="AV86" s="1" t="s">
        <v>402</v>
      </c>
      <c r="AW86" s="1"/>
      <c r="AX86" s="1"/>
      <c r="AY86" s="1"/>
      <c r="AZ86" s="1"/>
    </row>
    <row r="87" spans="1:52" ht="105" customHeight="1">
      <c r="A87" s="1"/>
      <c r="B87" s="3"/>
      <c r="C87" s="12"/>
      <c r="D87" s="74"/>
      <c r="E87" s="74"/>
      <c r="F87" s="16" t="s">
        <v>499</v>
      </c>
      <c r="G87" s="17"/>
      <c r="H87" s="17"/>
      <c r="I87" s="17" t="s">
        <v>472</v>
      </c>
      <c r="J87" s="17" t="s">
        <v>222</v>
      </c>
      <c r="K87" s="17" t="s">
        <v>528</v>
      </c>
      <c r="L87" s="17"/>
      <c r="M87" s="35" t="s">
        <v>774</v>
      </c>
      <c r="N87" s="35" t="s">
        <v>902</v>
      </c>
      <c r="O87" s="35" t="s">
        <v>81</v>
      </c>
      <c r="P87" s="17"/>
      <c r="Q87" s="46" t="s">
        <v>348</v>
      </c>
      <c r="R87" s="47" t="s">
        <v>375</v>
      </c>
      <c r="S87" s="47" t="s">
        <v>349</v>
      </c>
      <c r="T87" s="17"/>
      <c r="U87" s="17"/>
      <c r="V87" s="17">
        <v>0</v>
      </c>
      <c r="W87" s="17">
        <v>0</v>
      </c>
      <c r="X87" s="17">
        <v>18.1</v>
      </c>
      <c r="Y87" s="17">
        <v>435.6</v>
      </c>
      <c r="Z87" s="17"/>
      <c r="AA87" s="17">
        <v>461.7</v>
      </c>
      <c r="AB87" s="17">
        <v>489.4</v>
      </c>
      <c r="AC87" s="17"/>
      <c r="AD87" s="4"/>
      <c r="AE87" s="1"/>
      <c r="AF87" s="1"/>
      <c r="AG87" s="1"/>
      <c r="AH87" s="1"/>
      <c r="AI87" s="1"/>
      <c r="AJ87" s="1"/>
      <c r="AK87" s="1"/>
      <c r="AL87" s="1"/>
      <c r="AM87" s="1"/>
      <c r="AN87" s="1"/>
      <c r="AO87" s="1"/>
      <c r="AP87" s="1"/>
      <c r="AQ87" s="1"/>
      <c r="AR87" s="1"/>
      <c r="AS87" s="1"/>
      <c r="AT87" s="1"/>
      <c r="AU87" s="1"/>
      <c r="AV87" s="1"/>
      <c r="AW87" s="1"/>
      <c r="AX87" s="1"/>
      <c r="AY87" s="1"/>
      <c r="AZ87" s="1"/>
    </row>
    <row r="88" spans="1:52" ht="102" customHeight="1">
      <c r="A88" s="1"/>
      <c r="B88" s="6"/>
      <c r="C88" s="75" t="s">
        <v>49</v>
      </c>
      <c r="D88" s="73" t="s">
        <v>114</v>
      </c>
      <c r="E88" s="73" t="s">
        <v>664</v>
      </c>
      <c r="F88" s="80" t="s">
        <v>974</v>
      </c>
      <c r="G88" s="17"/>
      <c r="H88" s="23"/>
      <c r="I88" s="20" t="s">
        <v>472</v>
      </c>
      <c r="J88" s="20" t="s">
        <v>212</v>
      </c>
      <c r="K88" s="20" t="s">
        <v>528</v>
      </c>
      <c r="L88" s="26"/>
      <c r="M88" s="20" t="s">
        <v>378</v>
      </c>
      <c r="N88" s="20" t="s">
        <v>380</v>
      </c>
      <c r="O88" s="20" t="s">
        <v>379</v>
      </c>
      <c r="P88" s="26"/>
      <c r="Q88" s="46" t="s">
        <v>348</v>
      </c>
      <c r="R88" s="47" t="s">
        <v>376</v>
      </c>
      <c r="S88" s="47" t="s">
        <v>349</v>
      </c>
      <c r="T88" s="26"/>
      <c r="U88" s="26"/>
      <c r="V88" s="20">
        <v>1454.4</v>
      </c>
      <c r="W88" s="20">
        <v>1426.7</v>
      </c>
      <c r="X88" s="20">
        <v>3763</v>
      </c>
      <c r="Y88" s="20">
        <v>1659.3</v>
      </c>
      <c r="Z88" s="26"/>
      <c r="AA88" s="20">
        <v>1763.6</v>
      </c>
      <c r="AB88" s="20">
        <v>1869.4</v>
      </c>
      <c r="AC88" s="20"/>
      <c r="AD88" s="4"/>
      <c r="AE88" s="1"/>
      <c r="AF88" s="1" t="s">
        <v>665</v>
      </c>
      <c r="AG88" s="1" t="s">
        <v>203</v>
      </c>
      <c r="AH88" s="1" t="s">
        <v>204</v>
      </c>
      <c r="AI88" s="1" t="s">
        <v>205</v>
      </c>
      <c r="AJ88" s="1" t="s">
        <v>206</v>
      </c>
      <c r="AK88" s="1" t="s">
        <v>1062</v>
      </c>
      <c r="AL88" s="1" t="s">
        <v>1063</v>
      </c>
      <c r="AM88" s="1" t="s">
        <v>1064</v>
      </c>
      <c r="AN88" s="1" t="s">
        <v>531</v>
      </c>
      <c r="AO88" s="1" t="s">
        <v>532</v>
      </c>
      <c r="AP88" s="1" t="s">
        <v>720</v>
      </c>
      <c r="AQ88" s="1" t="s">
        <v>1136</v>
      </c>
      <c r="AR88" s="1" t="s">
        <v>1030</v>
      </c>
      <c r="AS88" s="1" t="s">
        <v>1031</v>
      </c>
      <c r="AT88" s="1" t="s">
        <v>107</v>
      </c>
      <c r="AU88" s="1" t="s">
        <v>108</v>
      </c>
      <c r="AV88" s="1" t="s">
        <v>109</v>
      </c>
      <c r="AW88" s="1"/>
      <c r="AX88" s="1"/>
      <c r="AY88" s="1"/>
      <c r="AZ88" s="1"/>
    </row>
    <row r="89" spans="1:52" ht="168" customHeight="1">
      <c r="A89" s="1"/>
      <c r="B89" s="6"/>
      <c r="C89" s="77"/>
      <c r="D89" s="74"/>
      <c r="E89" s="74"/>
      <c r="F89" s="81"/>
      <c r="G89" s="17"/>
      <c r="H89" s="23"/>
      <c r="I89" s="35"/>
      <c r="J89" s="35"/>
      <c r="K89" s="35"/>
      <c r="L89" s="26"/>
      <c r="M89" s="35" t="s">
        <v>774</v>
      </c>
      <c r="N89" s="35" t="s">
        <v>903</v>
      </c>
      <c r="O89" s="35" t="s">
        <v>81</v>
      </c>
      <c r="P89" s="26"/>
      <c r="Q89" s="55" t="s">
        <v>383</v>
      </c>
      <c r="R89" s="56" t="s">
        <v>382</v>
      </c>
      <c r="S89" s="56" t="s">
        <v>381</v>
      </c>
      <c r="T89" s="26"/>
      <c r="U89" s="26"/>
      <c r="V89" s="35"/>
      <c r="W89" s="35"/>
      <c r="X89" s="35"/>
      <c r="Y89" s="35"/>
      <c r="Z89" s="26"/>
      <c r="AA89" s="35"/>
      <c r="AB89" s="35"/>
      <c r="AC89" s="35"/>
      <c r="AD89" s="4"/>
      <c r="AE89" s="1"/>
      <c r="AF89" s="1"/>
      <c r="AG89" s="1"/>
      <c r="AH89" s="1"/>
      <c r="AI89" s="1"/>
      <c r="AJ89" s="1"/>
      <c r="AK89" s="1"/>
      <c r="AL89" s="1"/>
      <c r="AM89" s="1"/>
      <c r="AN89" s="1"/>
      <c r="AO89" s="1"/>
      <c r="AP89" s="1"/>
      <c r="AQ89" s="1"/>
      <c r="AR89" s="1"/>
      <c r="AS89" s="1"/>
      <c r="AT89" s="1"/>
      <c r="AU89" s="1"/>
      <c r="AV89" s="1"/>
      <c r="AW89" s="1"/>
      <c r="AX89" s="1"/>
      <c r="AY89" s="1"/>
      <c r="AZ89" s="1"/>
    </row>
    <row r="90" spans="1:52" ht="102.75" customHeight="1">
      <c r="A90" s="1"/>
      <c r="B90" s="3"/>
      <c r="C90" s="75" t="s">
        <v>50</v>
      </c>
      <c r="D90" s="73" t="s">
        <v>115</v>
      </c>
      <c r="E90" s="73" t="s">
        <v>110</v>
      </c>
      <c r="F90" s="80" t="s">
        <v>974</v>
      </c>
      <c r="G90" s="17"/>
      <c r="H90" s="23"/>
      <c r="I90" s="20" t="s">
        <v>472</v>
      </c>
      <c r="J90" s="20" t="s">
        <v>223</v>
      </c>
      <c r="K90" s="20" t="s">
        <v>528</v>
      </c>
      <c r="L90" s="26"/>
      <c r="M90" s="20" t="s">
        <v>378</v>
      </c>
      <c r="N90" s="20" t="s">
        <v>380</v>
      </c>
      <c r="O90" s="20" t="s">
        <v>379</v>
      </c>
      <c r="P90" s="26"/>
      <c r="Q90" s="46" t="s">
        <v>348</v>
      </c>
      <c r="R90" s="47" t="s">
        <v>377</v>
      </c>
      <c r="S90" s="47" t="s">
        <v>349</v>
      </c>
      <c r="T90" s="26"/>
      <c r="U90" s="26"/>
      <c r="V90" s="20">
        <v>9539.9</v>
      </c>
      <c r="W90" s="20">
        <v>9293.2</v>
      </c>
      <c r="X90" s="20">
        <v>4366.4</v>
      </c>
      <c r="Y90" s="20">
        <v>11712.8</v>
      </c>
      <c r="Z90" s="26"/>
      <c r="AA90" s="20">
        <v>11338.6</v>
      </c>
      <c r="AB90" s="20">
        <v>11889</v>
      </c>
      <c r="AC90" s="20"/>
      <c r="AD90" s="4"/>
      <c r="AE90" s="1"/>
      <c r="AF90" s="1" t="s">
        <v>62</v>
      </c>
      <c r="AG90" s="1" t="s">
        <v>736</v>
      </c>
      <c r="AH90" s="1" t="s">
        <v>737</v>
      </c>
      <c r="AI90" s="1" t="s">
        <v>738</v>
      </c>
      <c r="AJ90" s="1" t="s">
        <v>739</v>
      </c>
      <c r="AK90" s="1" t="s">
        <v>740</v>
      </c>
      <c r="AL90" s="1" t="s">
        <v>741</v>
      </c>
      <c r="AM90" s="1" t="s">
        <v>742</v>
      </c>
      <c r="AN90" s="1" t="s">
        <v>743</v>
      </c>
      <c r="AO90" s="1" t="s">
        <v>744</v>
      </c>
      <c r="AP90" s="1" t="s">
        <v>565</v>
      </c>
      <c r="AQ90" s="1" t="s">
        <v>566</v>
      </c>
      <c r="AR90" s="1" t="s">
        <v>567</v>
      </c>
      <c r="AS90" s="1" t="s">
        <v>568</v>
      </c>
      <c r="AT90" s="1" t="s">
        <v>569</v>
      </c>
      <c r="AU90" s="1" t="s">
        <v>570</v>
      </c>
      <c r="AV90" s="1" t="s">
        <v>571</v>
      </c>
      <c r="AW90" s="1"/>
      <c r="AX90" s="1"/>
      <c r="AY90" s="1"/>
      <c r="AZ90" s="1"/>
    </row>
    <row r="91" spans="1:52" ht="166.5" customHeight="1">
      <c r="A91" s="1"/>
      <c r="B91" s="3"/>
      <c r="C91" s="77"/>
      <c r="D91" s="74"/>
      <c r="E91" s="74"/>
      <c r="F91" s="81"/>
      <c r="G91" s="17"/>
      <c r="H91" s="23"/>
      <c r="I91" s="30"/>
      <c r="J91" s="30"/>
      <c r="K91" s="30"/>
      <c r="L91" s="26"/>
      <c r="M91" s="30" t="s">
        <v>774</v>
      </c>
      <c r="N91" s="30" t="s">
        <v>904</v>
      </c>
      <c r="O91" s="30" t="s">
        <v>81</v>
      </c>
      <c r="P91" s="26"/>
      <c r="Q91" s="48" t="s">
        <v>383</v>
      </c>
      <c r="R91" s="49" t="s">
        <v>382</v>
      </c>
      <c r="S91" s="49" t="s">
        <v>381</v>
      </c>
      <c r="T91" s="26"/>
      <c r="U91" s="26"/>
      <c r="V91" s="30"/>
      <c r="W91" s="30"/>
      <c r="X91" s="30"/>
      <c r="Y91" s="30"/>
      <c r="Z91" s="26"/>
      <c r="AA91" s="30"/>
      <c r="AB91" s="30"/>
      <c r="AC91" s="30"/>
      <c r="AD91" s="4"/>
      <c r="AE91" s="1"/>
      <c r="AF91" s="1"/>
      <c r="AG91" s="1"/>
      <c r="AH91" s="1"/>
      <c r="AI91" s="1"/>
      <c r="AJ91" s="1"/>
      <c r="AK91" s="1"/>
      <c r="AL91" s="1"/>
      <c r="AM91" s="1"/>
      <c r="AN91" s="1"/>
      <c r="AO91" s="1"/>
      <c r="AP91" s="1"/>
      <c r="AQ91" s="1"/>
      <c r="AR91" s="1"/>
      <c r="AS91" s="1"/>
      <c r="AT91" s="1"/>
      <c r="AU91" s="1"/>
      <c r="AV91" s="1"/>
      <c r="AW91" s="1"/>
      <c r="AX91" s="1"/>
      <c r="AY91" s="1"/>
      <c r="AZ91" s="1"/>
    </row>
    <row r="92" spans="1:52" ht="38.25" customHeight="1">
      <c r="A92" s="1"/>
      <c r="B92" s="6"/>
      <c r="C92" s="12" t="s">
        <v>51</v>
      </c>
      <c r="D92" s="18" t="s">
        <v>266</v>
      </c>
      <c r="E92" s="19" t="s">
        <v>1040</v>
      </c>
      <c r="F92" s="16" t="s">
        <v>119</v>
      </c>
      <c r="G92" s="17"/>
      <c r="H92" s="17"/>
      <c r="I92" s="20"/>
      <c r="J92" s="20"/>
      <c r="K92" s="20"/>
      <c r="L92" s="20"/>
      <c r="M92" s="20"/>
      <c r="N92" s="20"/>
      <c r="O92" s="20"/>
      <c r="P92" s="20"/>
      <c r="Q92" s="20"/>
      <c r="R92" s="20"/>
      <c r="S92" s="20"/>
      <c r="T92" s="20"/>
      <c r="U92" s="20"/>
      <c r="V92" s="20">
        <v>500</v>
      </c>
      <c r="W92" s="20">
        <v>500</v>
      </c>
      <c r="X92" s="20"/>
      <c r="Y92" s="20"/>
      <c r="Z92" s="20"/>
      <c r="AA92" s="20"/>
      <c r="AB92" s="20"/>
      <c r="AC92" s="20"/>
      <c r="AD92" s="4"/>
      <c r="AE92" s="1"/>
      <c r="AF92" s="1" t="s">
        <v>1194</v>
      </c>
      <c r="AG92" s="1" t="s">
        <v>1195</v>
      </c>
      <c r="AH92" s="1" t="s">
        <v>1196</v>
      </c>
      <c r="AI92" s="1" t="s">
        <v>244</v>
      </c>
      <c r="AJ92" s="1" t="s">
        <v>245</v>
      </c>
      <c r="AK92" s="1" t="s">
        <v>1002</v>
      </c>
      <c r="AL92" s="1" t="s">
        <v>1003</v>
      </c>
      <c r="AM92" s="1" t="s">
        <v>1004</v>
      </c>
      <c r="AN92" s="1" t="s">
        <v>246</v>
      </c>
      <c r="AO92" s="1" t="s">
        <v>247</v>
      </c>
      <c r="AP92" s="1" t="s">
        <v>248</v>
      </c>
      <c r="AQ92" s="1" t="s">
        <v>249</v>
      </c>
      <c r="AR92" s="1" t="s">
        <v>250</v>
      </c>
      <c r="AS92" s="1" t="s">
        <v>251</v>
      </c>
      <c r="AT92" s="1" t="s">
        <v>252</v>
      </c>
      <c r="AU92" s="1" t="s">
        <v>253</v>
      </c>
      <c r="AV92" s="1" t="s">
        <v>254</v>
      </c>
      <c r="AW92" s="1"/>
      <c r="AX92" s="1"/>
      <c r="AY92" s="1"/>
      <c r="AZ92" s="1"/>
    </row>
    <row r="93" spans="1:52" ht="63.75" customHeight="1">
      <c r="A93" s="1"/>
      <c r="B93" s="3"/>
      <c r="C93" s="75" t="s">
        <v>52</v>
      </c>
      <c r="D93" s="73" t="s">
        <v>207</v>
      </c>
      <c r="E93" s="73" t="s">
        <v>255</v>
      </c>
      <c r="F93" s="80" t="s">
        <v>976</v>
      </c>
      <c r="G93" s="17"/>
      <c r="H93" s="23"/>
      <c r="I93" s="20" t="s">
        <v>472</v>
      </c>
      <c r="J93" s="20" t="s">
        <v>224</v>
      </c>
      <c r="K93" s="20" t="s">
        <v>528</v>
      </c>
      <c r="L93" s="26"/>
      <c r="M93" s="20" t="s">
        <v>1150</v>
      </c>
      <c r="N93" s="20" t="s">
        <v>1151</v>
      </c>
      <c r="O93" s="20" t="s">
        <v>1152</v>
      </c>
      <c r="P93" s="26"/>
      <c r="Q93" s="46" t="s">
        <v>348</v>
      </c>
      <c r="R93" s="47" t="s">
        <v>384</v>
      </c>
      <c r="S93" s="47" t="s">
        <v>349</v>
      </c>
      <c r="T93" s="26"/>
      <c r="U93" s="26"/>
      <c r="V93" s="20">
        <v>4945.3</v>
      </c>
      <c r="W93" s="20">
        <v>4940.9</v>
      </c>
      <c r="X93" s="20">
        <v>0</v>
      </c>
      <c r="Y93" s="20">
        <v>0</v>
      </c>
      <c r="Z93" s="26"/>
      <c r="AA93" s="20">
        <v>0</v>
      </c>
      <c r="AB93" s="20">
        <v>0</v>
      </c>
      <c r="AC93" s="20"/>
      <c r="AD93" s="4"/>
      <c r="AE93" s="1"/>
      <c r="AF93" s="1" t="s">
        <v>256</v>
      </c>
      <c r="AG93" s="1" t="s">
        <v>257</v>
      </c>
      <c r="AH93" s="1" t="s">
        <v>258</v>
      </c>
      <c r="AI93" s="1" t="s">
        <v>259</v>
      </c>
      <c r="AJ93" s="1" t="s">
        <v>260</v>
      </c>
      <c r="AK93" s="1" t="s">
        <v>261</v>
      </c>
      <c r="AL93" s="1" t="s">
        <v>1021</v>
      </c>
      <c r="AM93" s="1" t="s">
        <v>175</v>
      </c>
      <c r="AN93" s="1" t="s">
        <v>176</v>
      </c>
      <c r="AO93" s="1" t="s">
        <v>177</v>
      </c>
      <c r="AP93" s="1" t="s">
        <v>277</v>
      </c>
      <c r="AQ93" s="1" t="s">
        <v>278</v>
      </c>
      <c r="AR93" s="1" t="s">
        <v>550</v>
      </c>
      <c r="AS93" s="1" t="s">
        <v>551</v>
      </c>
      <c r="AT93" s="1" t="s">
        <v>552</v>
      </c>
      <c r="AU93" s="1" t="s">
        <v>553</v>
      </c>
      <c r="AV93" s="1" t="s">
        <v>554</v>
      </c>
      <c r="AW93" s="1"/>
      <c r="AX93" s="1"/>
      <c r="AY93" s="1"/>
      <c r="AZ93" s="1"/>
    </row>
    <row r="94" spans="1:52" ht="61.5" customHeight="1">
      <c r="A94" s="1"/>
      <c r="B94" s="3"/>
      <c r="C94" s="76"/>
      <c r="D94" s="78"/>
      <c r="E94" s="78"/>
      <c r="F94" s="81"/>
      <c r="G94" s="17"/>
      <c r="H94" s="23"/>
      <c r="I94" s="88" t="s">
        <v>1153</v>
      </c>
      <c r="J94" s="88" t="s">
        <v>1154</v>
      </c>
      <c r="K94" s="88" t="s">
        <v>1155</v>
      </c>
      <c r="L94" s="26"/>
      <c r="M94" s="88" t="s">
        <v>774</v>
      </c>
      <c r="N94" s="88" t="s">
        <v>905</v>
      </c>
      <c r="O94" s="88" t="s">
        <v>81</v>
      </c>
      <c r="P94" s="26"/>
      <c r="Q94" s="90" t="s">
        <v>348</v>
      </c>
      <c r="R94" s="90" t="s">
        <v>384</v>
      </c>
      <c r="S94" s="90" t="s">
        <v>349</v>
      </c>
      <c r="T94" s="26"/>
      <c r="U94" s="26"/>
      <c r="V94" s="30"/>
      <c r="W94" s="30"/>
      <c r="X94" s="30"/>
      <c r="Y94" s="30"/>
      <c r="Z94" s="26"/>
      <c r="AA94" s="30"/>
      <c r="AB94" s="30"/>
      <c r="AC94" s="30"/>
      <c r="AD94" s="4"/>
      <c r="AE94" s="1"/>
      <c r="AF94" s="1"/>
      <c r="AG94" s="1"/>
      <c r="AH94" s="1"/>
      <c r="AI94" s="1"/>
      <c r="AJ94" s="1"/>
      <c r="AK94" s="1"/>
      <c r="AL94" s="1"/>
      <c r="AM94" s="1"/>
      <c r="AN94" s="1"/>
      <c r="AO94" s="1"/>
      <c r="AP94" s="1"/>
      <c r="AQ94" s="1"/>
      <c r="AR94" s="1"/>
      <c r="AS94" s="1"/>
      <c r="AT94" s="1"/>
      <c r="AU94" s="1"/>
      <c r="AV94" s="1"/>
      <c r="AW94" s="1"/>
      <c r="AX94" s="1"/>
      <c r="AY94" s="1"/>
      <c r="AZ94" s="1"/>
    </row>
    <row r="95" spans="1:52" ht="38.25" customHeight="1">
      <c r="A95" s="1"/>
      <c r="B95" s="3"/>
      <c r="C95" s="77"/>
      <c r="D95" s="74"/>
      <c r="E95" s="74"/>
      <c r="F95" s="29" t="s">
        <v>500</v>
      </c>
      <c r="G95" s="17"/>
      <c r="H95" s="23"/>
      <c r="I95" s="89"/>
      <c r="J95" s="89"/>
      <c r="K95" s="89"/>
      <c r="L95" s="57"/>
      <c r="M95" s="89"/>
      <c r="N95" s="89"/>
      <c r="O95" s="89"/>
      <c r="P95" s="57"/>
      <c r="Q95" s="91"/>
      <c r="R95" s="91"/>
      <c r="S95" s="91"/>
      <c r="T95" s="26"/>
      <c r="U95" s="26"/>
      <c r="V95" s="30">
        <v>0</v>
      </c>
      <c r="W95" s="30">
        <v>0</v>
      </c>
      <c r="X95" s="30">
        <v>15181.4</v>
      </c>
      <c r="Y95" s="30">
        <v>1417.4</v>
      </c>
      <c r="Z95" s="26"/>
      <c r="AA95" s="30">
        <v>1502.5</v>
      </c>
      <c r="AB95" s="30">
        <v>1592.7</v>
      </c>
      <c r="AC95" s="30"/>
      <c r="AD95" s="4"/>
      <c r="AE95" s="1"/>
      <c r="AF95" s="1"/>
      <c r="AG95" s="1"/>
      <c r="AH95" s="1"/>
      <c r="AI95" s="1"/>
      <c r="AJ95" s="1"/>
      <c r="AK95" s="1"/>
      <c r="AL95" s="1"/>
      <c r="AM95" s="1"/>
      <c r="AN95" s="1"/>
      <c r="AO95" s="1"/>
      <c r="AP95" s="1"/>
      <c r="AQ95" s="1"/>
      <c r="AR95" s="1"/>
      <c r="AS95" s="1"/>
      <c r="AT95" s="1"/>
      <c r="AU95" s="1"/>
      <c r="AV95" s="1"/>
      <c r="AW95" s="1"/>
      <c r="AX95" s="1"/>
      <c r="AY95" s="1"/>
      <c r="AZ95" s="1"/>
    </row>
    <row r="96" spans="1:52" ht="58.5" customHeight="1">
      <c r="A96" s="1"/>
      <c r="B96" s="6"/>
      <c r="C96" s="12" t="s">
        <v>53</v>
      </c>
      <c r="D96" s="18" t="s">
        <v>586</v>
      </c>
      <c r="E96" s="19" t="s">
        <v>587</v>
      </c>
      <c r="F96" s="16"/>
      <c r="G96" s="17"/>
      <c r="H96" s="17"/>
      <c r="I96" s="17"/>
      <c r="J96" s="17"/>
      <c r="K96" s="17"/>
      <c r="L96" s="17"/>
      <c r="M96" s="17"/>
      <c r="N96" s="17"/>
      <c r="O96" s="17"/>
      <c r="P96" s="17"/>
      <c r="Q96" s="17"/>
      <c r="R96" s="17"/>
      <c r="S96" s="17"/>
      <c r="T96" s="17"/>
      <c r="U96" s="17"/>
      <c r="V96" s="17">
        <f>V97+V98+V100+V102+V104+V105+V106+V107+V109+V110+V111+V113</f>
        <v>57417.4</v>
      </c>
      <c r="W96" s="17">
        <f>W97+W98+W100+W102+W104+W105+W106+W107+W109+W110+W111+W113</f>
        <v>55635.50000000001</v>
      </c>
      <c r="X96" s="17">
        <f>X97+X98+X99+X100+X101+X102+X103+X104+X105+X106+X107+X108+X109+X110+X111+X112+X113+X114</f>
        <v>67137.09999999999</v>
      </c>
      <c r="Y96" s="17">
        <f>Y97+Y98+Y99+Y100+Y101+Y102+Y103+Y104+Y105+Y106+Y107+Y108+Y109+Y110+Y111+Y112+Y113+Y114</f>
        <v>69872</v>
      </c>
      <c r="Z96" s="17">
        <f>Z97+Z98+Z99+Z100+Z101+Z102+Z103+Z104+Z105+Z106+Z107+Z108+Z109+Z110+Z111+Z112+Z113+Z114</f>
        <v>0</v>
      </c>
      <c r="AA96" s="72">
        <f>AA97+AA98+AA99+AA100+AA101+AA102+AA103+AA104+AA105+AA106+AA107+AA108+AA109+AA110+AA111+AA112+AA113+AA114</f>
        <v>54874.9</v>
      </c>
      <c r="AB96" s="17">
        <f>AB97+AB98+AB99+AB100+AB101+AB102+AB103+AB104+AB105+AB106+AB107+AB108+AB109+AB110+AB111+AB112+AB113+AB114</f>
        <v>58167.5</v>
      </c>
      <c r="AC96" s="17"/>
      <c r="AD96" s="4"/>
      <c r="AE96" s="1"/>
      <c r="AF96" s="1" t="s">
        <v>588</v>
      </c>
      <c r="AG96" s="1" t="s">
        <v>730</v>
      </c>
      <c r="AH96" s="1" t="s">
        <v>731</v>
      </c>
      <c r="AI96" s="1" t="s">
        <v>732</v>
      </c>
      <c r="AJ96" s="1" t="s">
        <v>733</v>
      </c>
      <c r="AK96" s="1" t="s">
        <v>342</v>
      </c>
      <c r="AL96" s="1" t="s">
        <v>116</v>
      </c>
      <c r="AM96" s="1" t="s">
        <v>117</v>
      </c>
      <c r="AN96" s="1" t="s">
        <v>503</v>
      </c>
      <c r="AO96" s="1" t="s">
        <v>504</v>
      </c>
      <c r="AP96" s="1" t="s">
        <v>575</v>
      </c>
      <c r="AQ96" s="1" t="s">
        <v>317</v>
      </c>
      <c r="AR96" s="1" t="s">
        <v>318</v>
      </c>
      <c r="AS96" s="1" t="s">
        <v>37</v>
      </c>
      <c r="AT96" s="1" t="s">
        <v>38</v>
      </c>
      <c r="AU96" s="1" t="s">
        <v>39</v>
      </c>
      <c r="AV96" s="1" t="s">
        <v>40</v>
      </c>
      <c r="AW96" s="1"/>
      <c r="AX96" s="1"/>
      <c r="AY96" s="1"/>
      <c r="AZ96" s="1"/>
    </row>
    <row r="97" spans="1:52" ht="121.5" customHeight="1">
      <c r="A97" s="1"/>
      <c r="B97" s="6"/>
      <c r="C97" s="12"/>
      <c r="D97" s="18"/>
      <c r="E97" s="19"/>
      <c r="F97" s="16" t="s">
        <v>623</v>
      </c>
      <c r="G97" s="17"/>
      <c r="H97" s="17"/>
      <c r="I97" s="17" t="s">
        <v>839</v>
      </c>
      <c r="J97" s="17" t="s">
        <v>624</v>
      </c>
      <c r="K97" s="17" t="s">
        <v>625</v>
      </c>
      <c r="L97" s="17"/>
      <c r="M97" s="17" t="s">
        <v>865</v>
      </c>
      <c r="N97" s="17" t="s">
        <v>626</v>
      </c>
      <c r="O97" s="17" t="s">
        <v>866</v>
      </c>
      <c r="P97" s="17"/>
      <c r="Q97" s="17"/>
      <c r="R97" s="17"/>
      <c r="S97" s="17"/>
      <c r="T97" s="17"/>
      <c r="U97" s="17"/>
      <c r="V97" s="17">
        <v>0</v>
      </c>
      <c r="W97" s="17">
        <v>0</v>
      </c>
      <c r="X97" s="17">
        <v>0</v>
      </c>
      <c r="Y97" s="17">
        <v>0</v>
      </c>
      <c r="Z97" s="17"/>
      <c r="AA97" s="17">
        <v>0</v>
      </c>
      <c r="AB97" s="17">
        <v>0</v>
      </c>
      <c r="AC97" s="17"/>
      <c r="AD97" s="4"/>
      <c r="AE97" s="1"/>
      <c r="AF97" s="1"/>
      <c r="AG97" s="1"/>
      <c r="AH97" s="1"/>
      <c r="AI97" s="1"/>
      <c r="AJ97" s="1"/>
      <c r="AK97" s="1"/>
      <c r="AL97" s="1"/>
      <c r="AM97" s="1"/>
      <c r="AN97" s="1"/>
      <c r="AO97" s="1"/>
      <c r="AP97" s="1"/>
      <c r="AQ97" s="1"/>
      <c r="AR97" s="1"/>
      <c r="AS97" s="1"/>
      <c r="AT97" s="1"/>
      <c r="AU97" s="1"/>
      <c r="AV97" s="1"/>
      <c r="AW97" s="1"/>
      <c r="AX97" s="1"/>
      <c r="AY97" s="1"/>
      <c r="AZ97" s="1"/>
    </row>
    <row r="98" spans="1:52" ht="97.5" customHeight="1">
      <c r="A98" s="1"/>
      <c r="B98" s="6"/>
      <c r="C98" s="12"/>
      <c r="D98" s="73" t="s">
        <v>838</v>
      </c>
      <c r="E98" s="73"/>
      <c r="F98" s="16" t="s">
        <v>285</v>
      </c>
      <c r="G98" s="17"/>
      <c r="H98" s="17"/>
      <c r="I98" s="17" t="s">
        <v>839</v>
      </c>
      <c r="J98" s="17" t="s">
        <v>840</v>
      </c>
      <c r="K98" s="17" t="s">
        <v>625</v>
      </c>
      <c r="L98" s="17"/>
      <c r="M98" s="17" t="s">
        <v>865</v>
      </c>
      <c r="N98" s="17" t="s">
        <v>841</v>
      </c>
      <c r="O98" s="17" t="s">
        <v>869</v>
      </c>
      <c r="P98" s="17"/>
      <c r="Q98" s="17"/>
      <c r="R98" s="17"/>
      <c r="S98" s="17"/>
      <c r="T98" s="17"/>
      <c r="U98" s="17"/>
      <c r="V98" s="17">
        <v>432</v>
      </c>
      <c r="W98" s="17">
        <v>432</v>
      </c>
      <c r="X98" s="17">
        <v>0</v>
      </c>
      <c r="Y98" s="17">
        <v>0</v>
      </c>
      <c r="Z98" s="17"/>
      <c r="AA98" s="17">
        <v>0</v>
      </c>
      <c r="AB98" s="17">
        <v>0</v>
      </c>
      <c r="AC98" s="17"/>
      <c r="AD98" s="4"/>
      <c r="AE98" s="1"/>
      <c r="AF98" s="1"/>
      <c r="AG98" s="1"/>
      <c r="AH98" s="1"/>
      <c r="AI98" s="1"/>
      <c r="AJ98" s="1"/>
      <c r="AK98" s="1"/>
      <c r="AL98" s="1"/>
      <c r="AM98" s="1"/>
      <c r="AN98" s="1"/>
      <c r="AO98" s="1"/>
      <c r="AP98" s="1"/>
      <c r="AQ98" s="1"/>
      <c r="AR98" s="1"/>
      <c r="AS98" s="1"/>
      <c r="AT98" s="1"/>
      <c r="AU98" s="1"/>
      <c r="AV98" s="1"/>
      <c r="AW98" s="1"/>
      <c r="AX98" s="1"/>
      <c r="AY98" s="1"/>
      <c r="AZ98" s="1"/>
    </row>
    <row r="99" spans="1:52" ht="97.5" customHeight="1">
      <c r="A99" s="1"/>
      <c r="B99" s="6"/>
      <c r="C99" s="12"/>
      <c r="D99" s="74"/>
      <c r="E99" s="74"/>
      <c r="F99" s="16" t="s">
        <v>496</v>
      </c>
      <c r="G99" s="17"/>
      <c r="H99" s="17"/>
      <c r="I99" s="17" t="s">
        <v>839</v>
      </c>
      <c r="J99" s="17" t="s">
        <v>840</v>
      </c>
      <c r="K99" s="17" t="s">
        <v>625</v>
      </c>
      <c r="L99" s="17"/>
      <c r="M99" s="17" t="s">
        <v>865</v>
      </c>
      <c r="N99" s="17" t="s">
        <v>841</v>
      </c>
      <c r="O99" s="17" t="s">
        <v>869</v>
      </c>
      <c r="P99" s="17"/>
      <c r="Q99" s="17"/>
      <c r="R99" s="17"/>
      <c r="S99" s="17"/>
      <c r="T99" s="17"/>
      <c r="U99" s="17"/>
      <c r="V99" s="17">
        <v>0</v>
      </c>
      <c r="W99" s="17">
        <v>0</v>
      </c>
      <c r="X99" s="17">
        <v>1386.6</v>
      </c>
      <c r="Y99" s="17">
        <v>12818</v>
      </c>
      <c r="Z99" s="17"/>
      <c r="AA99" s="17">
        <v>714.5</v>
      </c>
      <c r="AB99" s="17">
        <v>757.4</v>
      </c>
      <c r="AC99" s="17"/>
      <c r="AD99" s="4"/>
      <c r="AE99" s="1"/>
      <c r="AF99" s="1"/>
      <c r="AG99" s="1"/>
      <c r="AH99" s="1"/>
      <c r="AI99" s="1"/>
      <c r="AJ99" s="1"/>
      <c r="AK99" s="1"/>
      <c r="AL99" s="1"/>
      <c r="AM99" s="1"/>
      <c r="AN99" s="1"/>
      <c r="AO99" s="1"/>
      <c r="AP99" s="1"/>
      <c r="AQ99" s="1"/>
      <c r="AR99" s="1"/>
      <c r="AS99" s="1"/>
      <c r="AT99" s="1"/>
      <c r="AU99" s="1"/>
      <c r="AV99" s="1"/>
      <c r="AW99" s="1"/>
      <c r="AX99" s="1"/>
      <c r="AY99" s="1"/>
      <c r="AZ99" s="1"/>
    </row>
    <row r="100" spans="1:52" ht="109.5" customHeight="1">
      <c r="A100" s="1"/>
      <c r="B100" s="6"/>
      <c r="C100" s="12"/>
      <c r="D100" s="73" t="s">
        <v>842</v>
      </c>
      <c r="E100" s="19"/>
      <c r="F100" s="16" t="s">
        <v>972</v>
      </c>
      <c r="G100" s="17"/>
      <c r="H100" s="17"/>
      <c r="I100" s="17"/>
      <c r="J100" s="17"/>
      <c r="K100" s="17"/>
      <c r="L100" s="17"/>
      <c r="M100" s="17" t="s">
        <v>865</v>
      </c>
      <c r="N100" s="17" t="s">
        <v>843</v>
      </c>
      <c r="O100" s="17" t="s">
        <v>866</v>
      </c>
      <c r="P100" s="17"/>
      <c r="Q100" s="17"/>
      <c r="R100" s="17"/>
      <c r="S100" s="17"/>
      <c r="T100" s="17"/>
      <c r="U100" s="17"/>
      <c r="V100" s="17">
        <v>3931.4</v>
      </c>
      <c r="W100" s="17">
        <v>3303</v>
      </c>
      <c r="X100" s="17">
        <v>0</v>
      </c>
      <c r="Y100" s="17">
        <v>0</v>
      </c>
      <c r="Z100" s="17"/>
      <c r="AA100" s="17">
        <v>0</v>
      </c>
      <c r="AB100" s="17">
        <v>0</v>
      </c>
      <c r="AC100" s="17"/>
      <c r="AD100" s="4"/>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22.25" customHeight="1">
      <c r="A101" s="1"/>
      <c r="B101" s="6"/>
      <c r="C101" s="12"/>
      <c r="D101" s="74"/>
      <c r="E101" s="19"/>
      <c r="F101" s="16" t="s">
        <v>976</v>
      </c>
      <c r="G101" s="17"/>
      <c r="H101" s="17"/>
      <c r="I101" s="17"/>
      <c r="J101" s="17"/>
      <c r="K101" s="17"/>
      <c r="L101" s="17"/>
      <c r="M101" s="17" t="s">
        <v>865</v>
      </c>
      <c r="N101" s="17" t="s">
        <v>843</v>
      </c>
      <c r="O101" s="17" t="s">
        <v>866</v>
      </c>
      <c r="P101" s="17"/>
      <c r="Q101" s="17"/>
      <c r="R101" s="17"/>
      <c r="S101" s="17"/>
      <c r="T101" s="17"/>
      <c r="U101" s="17"/>
      <c r="V101" s="17">
        <v>0</v>
      </c>
      <c r="W101" s="17">
        <v>0</v>
      </c>
      <c r="X101" s="17">
        <v>5852.6</v>
      </c>
      <c r="Y101" s="17">
        <v>5272.6</v>
      </c>
      <c r="Z101" s="17"/>
      <c r="AA101" s="17">
        <v>0</v>
      </c>
      <c r="AB101" s="17">
        <v>0</v>
      </c>
      <c r="AC101" s="17"/>
      <c r="AD101" s="4"/>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97.5" customHeight="1">
      <c r="A102" s="1"/>
      <c r="B102" s="6"/>
      <c r="C102" s="12"/>
      <c r="D102" s="73" t="s">
        <v>844</v>
      </c>
      <c r="E102" s="19"/>
      <c r="F102" s="16" t="s">
        <v>1058</v>
      </c>
      <c r="G102" s="17"/>
      <c r="H102" s="17"/>
      <c r="I102" s="17"/>
      <c r="J102" s="17"/>
      <c r="K102" s="17"/>
      <c r="L102" s="17"/>
      <c r="M102" s="17" t="s">
        <v>865</v>
      </c>
      <c r="N102" s="17" t="s">
        <v>845</v>
      </c>
      <c r="O102" s="17" t="s">
        <v>866</v>
      </c>
      <c r="P102" s="17"/>
      <c r="Q102" s="17"/>
      <c r="R102" s="17"/>
      <c r="S102" s="17"/>
      <c r="T102" s="17"/>
      <c r="U102" s="17"/>
      <c r="V102" s="17">
        <v>1683.8</v>
      </c>
      <c r="W102" s="17">
        <v>950</v>
      </c>
      <c r="X102" s="17">
        <v>0</v>
      </c>
      <c r="Y102" s="17">
        <v>0</v>
      </c>
      <c r="Z102" s="17"/>
      <c r="AA102" s="17">
        <v>0</v>
      </c>
      <c r="AB102" s="17">
        <v>0</v>
      </c>
      <c r="AC102" s="17"/>
      <c r="AD102" s="4"/>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97.5" customHeight="1">
      <c r="A103" s="1"/>
      <c r="B103" s="6"/>
      <c r="C103" s="12"/>
      <c r="D103" s="74"/>
      <c r="E103" s="19"/>
      <c r="F103" s="16" t="s">
        <v>1057</v>
      </c>
      <c r="G103" s="17"/>
      <c r="H103" s="17"/>
      <c r="I103" s="17"/>
      <c r="J103" s="17"/>
      <c r="K103" s="17"/>
      <c r="L103" s="17"/>
      <c r="M103" s="17" t="s">
        <v>865</v>
      </c>
      <c r="N103" s="17" t="s">
        <v>845</v>
      </c>
      <c r="O103" s="17" t="s">
        <v>866</v>
      </c>
      <c r="P103" s="17"/>
      <c r="Q103" s="17"/>
      <c r="R103" s="17"/>
      <c r="S103" s="17"/>
      <c r="T103" s="17"/>
      <c r="U103" s="17"/>
      <c r="V103" s="17">
        <v>0</v>
      </c>
      <c r="W103" s="17">
        <v>0</v>
      </c>
      <c r="X103" s="17">
        <v>2891.5</v>
      </c>
      <c r="Y103" s="17">
        <v>2265.5</v>
      </c>
      <c r="Z103" s="17"/>
      <c r="AA103" s="17">
        <v>2367.5</v>
      </c>
      <c r="AB103" s="17">
        <v>2509.6</v>
      </c>
      <c r="AC103" s="17"/>
      <c r="AD103" s="4"/>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25.25" customHeight="1">
      <c r="A104" s="1"/>
      <c r="B104" s="6"/>
      <c r="C104" s="12"/>
      <c r="D104" s="18" t="s">
        <v>846</v>
      </c>
      <c r="E104" s="19"/>
      <c r="F104" s="16" t="s">
        <v>1053</v>
      </c>
      <c r="G104" s="17"/>
      <c r="H104" s="17"/>
      <c r="I104" s="17"/>
      <c r="J104" s="17"/>
      <c r="K104" s="17"/>
      <c r="L104" s="17"/>
      <c r="M104" s="17" t="s">
        <v>865</v>
      </c>
      <c r="N104" s="17" t="s">
        <v>847</v>
      </c>
      <c r="O104" s="17" t="s">
        <v>866</v>
      </c>
      <c r="P104" s="17"/>
      <c r="Q104" s="17"/>
      <c r="R104" s="17"/>
      <c r="S104" s="17"/>
      <c r="T104" s="17"/>
      <c r="U104" s="17"/>
      <c r="V104" s="17">
        <v>4612.9</v>
      </c>
      <c r="W104" s="17">
        <v>4475.9</v>
      </c>
      <c r="X104" s="17">
        <v>4737</v>
      </c>
      <c r="Y104" s="17">
        <v>4600</v>
      </c>
      <c r="Z104" s="17"/>
      <c r="AA104" s="17">
        <v>0</v>
      </c>
      <c r="AB104" s="17">
        <v>0</v>
      </c>
      <c r="AC104" s="17"/>
      <c r="AD104" s="4"/>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26" customHeight="1">
      <c r="A105" s="1"/>
      <c r="B105" s="6"/>
      <c r="C105" s="12"/>
      <c r="D105" s="18" t="s">
        <v>848</v>
      </c>
      <c r="E105" s="19"/>
      <c r="F105" s="16" t="s">
        <v>979</v>
      </c>
      <c r="G105" s="17"/>
      <c r="H105" s="17"/>
      <c r="I105" s="17"/>
      <c r="J105" s="17"/>
      <c r="K105" s="17"/>
      <c r="L105" s="17"/>
      <c r="M105" s="17" t="s">
        <v>865</v>
      </c>
      <c r="N105" s="17" t="s">
        <v>849</v>
      </c>
      <c r="O105" s="17" t="s">
        <v>866</v>
      </c>
      <c r="P105" s="17"/>
      <c r="Q105" s="17"/>
      <c r="R105" s="17"/>
      <c r="S105" s="17"/>
      <c r="T105" s="17"/>
      <c r="U105" s="17"/>
      <c r="V105" s="17">
        <v>116.9</v>
      </c>
      <c r="W105" s="17">
        <v>116.9</v>
      </c>
      <c r="X105" s="17">
        <v>133.4</v>
      </c>
      <c r="Y105" s="17">
        <v>154.2</v>
      </c>
      <c r="Z105" s="17"/>
      <c r="AA105" s="17">
        <v>169.7</v>
      </c>
      <c r="AB105" s="17">
        <v>179.9</v>
      </c>
      <c r="AC105" s="17"/>
      <c r="AD105" s="4"/>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97.5" customHeight="1">
      <c r="A106" s="1"/>
      <c r="B106" s="6"/>
      <c r="C106" s="12"/>
      <c r="D106" s="18" t="s">
        <v>850</v>
      </c>
      <c r="E106" s="19"/>
      <c r="F106" s="16" t="s">
        <v>979</v>
      </c>
      <c r="G106" s="17"/>
      <c r="H106" s="17"/>
      <c r="I106" s="17"/>
      <c r="J106" s="17"/>
      <c r="K106" s="17"/>
      <c r="L106" s="17"/>
      <c r="M106" s="17" t="s">
        <v>865</v>
      </c>
      <c r="N106" s="17" t="s">
        <v>849</v>
      </c>
      <c r="O106" s="17" t="s">
        <v>866</v>
      </c>
      <c r="P106" s="17"/>
      <c r="Q106" s="17"/>
      <c r="R106" s="17"/>
      <c r="S106" s="17"/>
      <c r="T106" s="17"/>
      <c r="U106" s="17"/>
      <c r="V106" s="17">
        <v>9.2</v>
      </c>
      <c r="W106" s="17">
        <v>9.2</v>
      </c>
      <c r="X106" s="17">
        <v>37.8</v>
      </c>
      <c r="Y106" s="17">
        <v>39.7</v>
      </c>
      <c r="Z106" s="17"/>
      <c r="AA106" s="17">
        <v>41.5</v>
      </c>
      <c r="AB106" s="17">
        <v>44</v>
      </c>
      <c r="AC106" s="17"/>
      <c r="AD106" s="4"/>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16.25" customHeight="1">
      <c r="A107" s="1"/>
      <c r="B107" s="6"/>
      <c r="C107" s="12"/>
      <c r="D107" s="18" t="s">
        <v>851</v>
      </c>
      <c r="E107" s="19"/>
      <c r="F107" s="16" t="s">
        <v>979</v>
      </c>
      <c r="G107" s="17"/>
      <c r="H107" s="17"/>
      <c r="I107" s="17"/>
      <c r="J107" s="17"/>
      <c r="K107" s="17"/>
      <c r="L107" s="17"/>
      <c r="M107" s="17" t="s">
        <v>865</v>
      </c>
      <c r="N107" s="17" t="s">
        <v>852</v>
      </c>
      <c r="O107" s="17" t="s">
        <v>866</v>
      </c>
      <c r="P107" s="17"/>
      <c r="Q107" s="17"/>
      <c r="R107" s="17"/>
      <c r="S107" s="17"/>
      <c r="T107" s="17"/>
      <c r="U107" s="17"/>
      <c r="V107" s="17">
        <v>0.8</v>
      </c>
      <c r="W107" s="17">
        <v>0.8</v>
      </c>
      <c r="X107" s="17">
        <v>0.1</v>
      </c>
      <c r="Y107" s="17">
        <v>0.8</v>
      </c>
      <c r="Z107" s="17"/>
      <c r="AA107" s="17">
        <v>0.9</v>
      </c>
      <c r="AB107" s="17">
        <v>1</v>
      </c>
      <c r="AC107" s="17"/>
      <c r="AD107" s="4"/>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36.75" customHeight="1">
      <c r="A108" s="1"/>
      <c r="B108" s="6"/>
      <c r="C108" s="12"/>
      <c r="D108" s="18" t="s">
        <v>1192</v>
      </c>
      <c r="E108" s="19"/>
      <c r="F108" s="16" t="s">
        <v>979</v>
      </c>
      <c r="G108" s="17"/>
      <c r="H108" s="17"/>
      <c r="I108" s="17"/>
      <c r="J108" s="17"/>
      <c r="K108" s="17"/>
      <c r="L108" s="17"/>
      <c r="M108" s="17"/>
      <c r="N108" s="17"/>
      <c r="O108" s="17"/>
      <c r="P108" s="17"/>
      <c r="Q108" s="17"/>
      <c r="R108" s="17"/>
      <c r="S108" s="17"/>
      <c r="T108" s="17"/>
      <c r="U108" s="17"/>
      <c r="V108" s="17">
        <v>0</v>
      </c>
      <c r="W108" s="17">
        <v>0</v>
      </c>
      <c r="X108" s="17">
        <v>252.9</v>
      </c>
      <c r="Y108" s="17">
        <v>292.4</v>
      </c>
      <c r="Z108" s="17"/>
      <c r="AA108" s="17">
        <v>321.8</v>
      </c>
      <c r="AB108" s="17">
        <v>341.1</v>
      </c>
      <c r="AC108" s="17"/>
      <c r="AD108" s="4"/>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53" customHeight="1">
      <c r="A109" s="1"/>
      <c r="B109" s="6"/>
      <c r="C109" s="12"/>
      <c r="D109" s="18" t="s">
        <v>297</v>
      </c>
      <c r="E109" s="19"/>
      <c r="F109" s="16" t="s">
        <v>285</v>
      </c>
      <c r="G109" s="17"/>
      <c r="H109" s="17"/>
      <c r="I109" s="17"/>
      <c r="J109" s="17"/>
      <c r="K109" s="17"/>
      <c r="L109" s="17"/>
      <c r="M109" s="17" t="s">
        <v>745</v>
      </c>
      <c r="N109" s="17" t="s">
        <v>746</v>
      </c>
      <c r="O109" s="17" t="s">
        <v>747</v>
      </c>
      <c r="P109" s="17"/>
      <c r="Q109" s="17"/>
      <c r="R109" s="17"/>
      <c r="S109" s="17"/>
      <c r="T109" s="17"/>
      <c r="U109" s="17"/>
      <c r="V109" s="17">
        <v>0</v>
      </c>
      <c r="W109" s="17">
        <v>0</v>
      </c>
      <c r="X109" s="17">
        <v>0</v>
      </c>
      <c r="Y109" s="17">
        <v>0</v>
      </c>
      <c r="Z109" s="17"/>
      <c r="AA109" s="17">
        <v>0</v>
      </c>
      <c r="AB109" s="17">
        <v>0</v>
      </c>
      <c r="AC109" s="17"/>
      <c r="AD109" s="4"/>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99.75" customHeight="1">
      <c r="A110" s="1"/>
      <c r="B110" s="6"/>
      <c r="C110" s="12"/>
      <c r="D110" s="18" t="s">
        <v>748</v>
      </c>
      <c r="E110" s="19"/>
      <c r="F110" s="16" t="s">
        <v>975</v>
      </c>
      <c r="G110" s="17"/>
      <c r="H110" s="17"/>
      <c r="I110" s="17" t="s">
        <v>472</v>
      </c>
      <c r="J110" s="17" t="s">
        <v>749</v>
      </c>
      <c r="K110" s="17" t="s">
        <v>81</v>
      </c>
      <c r="L110" s="17"/>
      <c r="M110" s="17" t="s">
        <v>576</v>
      </c>
      <c r="N110" s="17" t="s">
        <v>577</v>
      </c>
      <c r="O110" s="17" t="s">
        <v>578</v>
      </c>
      <c r="P110" s="17"/>
      <c r="Q110" s="17" t="s">
        <v>348</v>
      </c>
      <c r="R110" s="17" t="s">
        <v>579</v>
      </c>
      <c r="S110" s="17" t="s">
        <v>349</v>
      </c>
      <c r="T110" s="17"/>
      <c r="U110" s="17"/>
      <c r="V110" s="17">
        <v>44243.5</v>
      </c>
      <c r="W110" s="17">
        <v>44243.5</v>
      </c>
      <c r="X110" s="17">
        <v>39417.1</v>
      </c>
      <c r="Y110" s="17">
        <v>42330.8</v>
      </c>
      <c r="Z110" s="17"/>
      <c r="AA110" s="17">
        <v>48740.7</v>
      </c>
      <c r="AB110" s="17">
        <v>51665.1</v>
      </c>
      <c r="AC110" s="17"/>
      <c r="AD110" s="4"/>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23" customHeight="1">
      <c r="A111" s="1"/>
      <c r="B111" s="6"/>
      <c r="C111" s="12"/>
      <c r="D111" s="73" t="s">
        <v>580</v>
      </c>
      <c r="E111" s="19"/>
      <c r="F111" s="16" t="s">
        <v>641</v>
      </c>
      <c r="G111" s="17"/>
      <c r="H111" s="17"/>
      <c r="I111" s="17"/>
      <c r="J111" s="17"/>
      <c r="K111" s="17"/>
      <c r="L111" s="17"/>
      <c r="M111" s="17" t="s">
        <v>865</v>
      </c>
      <c r="N111" s="17" t="s">
        <v>229</v>
      </c>
      <c r="O111" s="17" t="s">
        <v>581</v>
      </c>
      <c r="P111" s="17"/>
      <c r="Q111" s="17"/>
      <c r="R111" s="17"/>
      <c r="S111" s="17"/>
      <c r="T111" s="17"/>
      <c r="U111" s="17"/>
      <c r="V111" s="17">
        <v>1240.5</v>
      </c>
      <c r="W111" s="17">
        <v>1092.3</v>
      </c>
      <c r="X111" s="17">
        <v>0</v>
      </c>
      <c r="Y111" s="17">
        <v>0</v>
      </c>
      <c r="Z111" s="17"/>
      <c r="AA111" s="17">
        <v>0</v>
      </c>
      <c r="AB111" s="17">
        <v>0</v>
      </c>
      <c r="AC111" s="17"/>
      <c r="AD111" s="4"/>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22.25" customHeight="1">
      <c r="A112" s="1"/>
      <c r="B112" s="6"/>
      <c r="C112" s="12"/>
      <c r="D112" s="74"/>
      <c r="E112" s="19"/>
      <c r="F112" s="16" t="s">
        <v>501</v>
      </c>
      <c r="G112" s="17"/>
      <c r="H112" s="17"/>
      <c r="I112" s="17"/>
      <c r="J112" s="17"/>
      <c r="K112" s="17"/>
      <c r="L112" s="17"/>
      <c r="M112" s="17" t="s">
        <v>865</v>
      </c>
      <c r="N112" s="17" t="s">
        <v>229</v>
      </c>
      <c r="O112" s="17" t="s">
        <v>581</v>
      </c>
      <c r="P112" s="17"/>
      <c r="Q112" s="17"/>
      <c r="R112" s="17"/>
      <c r="S112" s="17"/>
      <c r="T112" s="17"/>
      <c r="U112" s="17"/>
      <c r="V112" s="17">
        <v>0</v>
      </c>
      <c r="W112" s="17">
        <v>0</v>
      </c>
      <c r="X112" s="17">
        <v>1882.2</v>
      </c>
      <c r="Y112" s="17">
        <v>1805.3</v>
      </c>
      <c r="Z112" s="17"/>
      <c r="AA112" s="17">
        <v>2212.4</v>
      </c>
      <c r="AB112" s="17">
        <v>2345.1</v>
      </c>
      <c r="AC112" s="17"/>
      <c r="AD112" s="4"/>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22.25" customHeight="1">
      <c r="A113" s="1"/>
      <c r="B113" s="6"/>
      <c r="C113" s="12"/>
      <c r="D113" s="73" t="s">
        <v>582</v>
      </c>
      <c r="E113" s="19"/>
      <c r="F113" s="16" t="s">
        <v>641</v>
      </c>
      <c r="G113" s="17"/>
      <c r="H113" s="17"/>
      <c r="I113" s="17"/>
      <c r="J113" s="17"/>
      <c r="K113" s="17"/>
      <c r="L113" s="17"/>
      <c r="M113" s="17" t="s">
        <v>865</v>
      </c>
      <c r="N113" s="17" t="s">
        <v>583</v>
      </c>
      <c r="O113" s="17" t="s">
        <v>866</v>
      </c>
      <c r="P113" s="17"/>
      <c r="Q113" s="17"/>
      <c r="R113" s="17"/>
      <c r="S113" s="17"/>
      <c r="T113" s="17"/>
      <c r="U113" s="17"/>
      <c r="V113" s="17">
        <v>1146.4</v>
      </c>
      <c r="W113" s="17">
        <v>1011.9</v>
      </c>
      <c r="X113" s="17">
        <v>10265.5</v>
      </c>
      <c r="Y113" s="17">
        <v>0</v>
      </c>
      <c r="Z113" s="17"/>
      <c r="AA113" s="17">
        <v>0</v>
      </c>
      <c r="AB113" s="17">
        <v>0</v>
      </c>
      <c r="AC113" s="17"/>
      <c r="AD113" s="4"/>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23" customHeight="1">
      <c r="A114" s="1"/>
      <c r="B114" s="6"/>
      <c r="C114" s="12"/>
      <c r="D114" s="74"/>
      <c r="E114" s="19"/>
      <c r="F114" s="16" t="s">
        <v>501</v>
      </c>
      <c r="G114" s="17"/>
      <c r="H114" s="17"/>
      <c r="I114" s="17"/>
      <c r="J114" s="17"/>
      <c r="K114" s="17"/>
      <c r="L114" s="17"/>
      <c r="M114" s="17" t="s">
        <v>865</v>
      </c>
      <c r="N114" s="17" t="s">
        <v>583</v>
      </c>
      <c r="O114" s="17" t="s">
        <v>866</v>
      </c>
      <c r="P114" s="17"/>
      <c r="Q114" s="17"/>
      <c r="R114" s="17"/>
      <c r="S114" s="17"/>
      <c r="T114" s="17"/>
      <c r="U114" s="17"/>
      <c r="V114" s="17">
        <v>0</v>
      </c>
      <c r="W114" s="17">
        <v>0</v>
      </c>
      <c r="X114" s="17">
        <v>280.4</v>
      </c>
      <c r="Y114" s="17">
        <v>292.7</v>
      </c>
      <c r="Z114" s="17"/>
      <c r="AA114" s="17">
        <v>305.9</v>
      </c>
      <c r="AB114" s="17">
        <v>324.3</v>
      </c>
      <c r="AC114" s="17"/>
      <c r="AD114" s="4"/>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32.25" customHeight="1">
      <c r="A115" s="1"/>
      <c r="B115" s="6"/>
      <c r="C115" s="12" t="s">
        <v>54</v>
      </c>
      <c r="D115" s="18" t="s">
        <v>980</v>
      </c>
      <c r="E115" s="19" t="s">
        <v>981</v>
      </c>
      <c r="F115" s="16"/>
      <c r="G115" s="17"/>
      <c r="H115" s="17"/>
      <c r="I115" s="17"/>
      <c r="J115" s="17"/>
      <c r="K115" s="17"/>
      <c r="L115" s="17"/>
      <c r="M115" s="17"/>
      <c r="N115" s="17"/>
      <c r="O115" s="17"/>
      <c r="P115" s="17"/>
      <c r="Q115" s="17"/>
      <c r="R115" s="17"/>
      <c r="S115" s="17"/>
      <c r="T115" s="17"/>
      <c r="U115" s="17"/>
      <c r="V115" s="17">
        <f>V116</f>
        <v>580.2</v>
      </c>
      <c r="W115" s="17">
        <v>558.9</v>
      </c>
      <c r="X115" s="17">
        <f>X116</f>
        <v>842.2</v>
      </c>
      <c r="Y115" s="17">
        <f>Y116</f>
        <v>659.9</v>
      </c>
      <c r="Z115" s="17">
        <f>Z116</f>
        <v>0</v>
      </c>
      <c r="AA115" s="72">
        <f>AA116</f>
        <v>704.4</v>
      </c>
      <c r="AB115" s="17">
        <f>AB116</f>
        <v>746.7</v>
      </c>
      <c r="AC115" s="17"/>
      <c r="AD115" s="4"/>
      <c r="AE115" s="1"/>
      <c r="AF115" s="1" t="s">
        <v>982</v>
      </c>
      <c r="AG115" s="1" t="s">
        <v>182</v>
      </c>
      <c r="AH115" s="1" t="s">
        <v>82</v>
      </c>
      <c r="AI115" s="1" t="s">
        <v>183</v>
      </c>
      <c r="AJ115" s="1" t="s">
        <v>184</v>
      </c>
      <c r="AK115" s="1" t="s">
        <v>185</v>
      </c>
      <c r="AL115" s="1" t="s">
        <v>186</v>
      </c>
      <c r="AM115" s="1" t="s">
        <v>187</v>
      </c>
      <c r="AN115" s="1" t="s">
        <v>188</v>
      </c>
      <c r="AO115" s="1" t="s">
        <v>189</v>
      </c>
      <c r="AP115" s="1" t="s">
        <v>190</v>
      </c>
      <c r="AQ115" s="1" t="s">
        <v>191</v>
      </c>
      <c r="AR115" s="1" t="s">
        <v>192</v>
      </c>
      <c r="AS115" s="1" t="s">
        <v>193</v>
      </c>
      <c r="AT115" s="1" t="s">
        <v>194</v>
      </c>
      <c r="AU115" s="1" t="s">
        <v>195</v>
      </c>
      <c r="AV115" s="1" t="s">
        <v>196</v>
      </c>
      <c r="AW115" s="1"/>
      <c r="AX115" s="1"/>
      <c r="AY115" s="1"/>
      <c r="AZ115" s="1"/>
    </row>
    <row r="116" spans="1:52" ht="75.75" customHeight="1">
      <c r="A116" s="1"/>
      <c r="B116" s="6"/>
      <c r="C116" s="12"/>
      <c r="D116" s="59" t="s">
        <v>584</v>
      </c>
      <c r="E116" s="19"/>
      <c r="F116" s="16" t="s">
        <v>974</v>
      </c>
      <c r="G116" s="17"/>
      <c r="H116" s="17"/>
      <c r="I116" s="17" t="s">
        <v>472</v>
      </c>
      <c r="J116" s="17" t="s">
        <v>585</v>
      </c>
      <c r="K116" s="17" t="s">
        <v>81</v>
      </c>
      <c r="L116" s="17"/>
      <c r="M116" s="17"/>
      <c r="N116" s="17"/>
      <c r="O116" s="17"/>
      <c r="P116" s="17"/>
      <c r="Q116" s="17"/>
      <c r="R116" s="17"/>
      <c r="S116" s="17"/>
      <c r="T116" s="17"/>
      <c r="U116" s="17"/>
      <c r="V116" s="17">
        <v>580.2</v>
      </c>
      <c r="W116" s="17">
        <v>558.9</v>
      </c>
      <c r="X116" s="17">
        <v>842.2</v>
      </c>
      <c r="Y116" s="17">
        <v>659.9</v>
      </c>
      <c r="Z116" s="17"/>
      <c r="AA116" s="17">
        <v>704.4</v>
      </c>
      <c r="AB116" s="17">
        <v>746.7</v>
      </c>
      <c r="AC116" s="17"/>
      <c r="AD116" s="4"/>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6.5" customHeight="1">
      <c r="A117" s="1"/>
      <c r="B117" s="3"/>
      <c r="C117" s="41">
        <v>2.5</v>
      </c>
      <c r="D117" s="60" t="s">
        <v>780</v>
      </c>
      <c r="E117" s="19"/>
      <c r="F117" s="16"/>
      <c r="G117" s="17"/>
      <c r="H117" s="17"/>
      <c r="I117" s="17"/>
      <c r="J117" s="17"/>
      <c r="K117" s="17"/>
      <c r="L117" s="17"/>
      <c r="M117" s="17"/>
      <c r="N117" s="17"/>
      <c r="O117" s="17"/>
      <c r="P117" s="17"/>
      <c r="Q117" s="17"/>
      <c r="R117" s="17"/>
      <c r="S117" s="17"/>
      <c r="T117" s="17"/>
      <c r="U117" s="17"/>
      <c r="V117" s="17">
        <f>V118+V119+V120+V121+V122+V123+V124+V125+V126+V127+V128+V129+V130+V131+V132+V133+V134+V135+V136+V137+V138</f>
        <v>129678.3</v>
      </c>
      <c r="W117" s="17">
        <f aca="true" t="shared" si="5" ref="W117:AB117">W118+W119+W120+W121+W122+W123+W124+W125+W126+W127+W128+W129+W130+W131+W132+W133+W134+W135+W136+W137+W138</f>
        <v>126039</v>
      </c>
      <c r="X117" s="17">
        <f t="shared" si="5"/>
        <v>110180.09999999999</v>
      </c>
      <c r="Y117" s="17">
        <f t="shared" si="5"/>
        <v>30227.6</v>
      </c>
      <c r="Z117" s="17">
        <f t="shared" si="5"/>
        <v>0</v>
      </c>
      <c r="AA117" s="17">
        <f t="shared" si="5"/>
        <v>166641.19999999998</v>
      </c>
      <c r="AB117" s="17">
        <f t="shared" si="5"/>
        <v>176639.7</v>
      </c>
      <c r="AC117" s="17"/>
      <c r="AD117" s="4"/>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53" customHeight="1">
      <c r="A118" s="1"/>
      <c r="B118" s="3"/>
      <c r="C118" s="41"/>
      <c r="D118" s="60" t="s">
        <v>298</v>
      </c>
      <c r="E118" s="19"/>
      <c r="F118" s="16" t="s">
        <v>975</v>
      </c>
      <c r="G118" s="17"/>
      <c r="H118" s="17"/>
      <c r="I118" s="17"/>
      <c r="J118" s="17"/>
      <c r="K118" s="17"/>
      <c r="L118" s="17"/>
      <c r="M118" s="17"/>
      <c r="N118" s="17"/>
      <c r="O118" s="17"/>
      <c r="P118" s="17"/>
      <c r="Q118" s="17" t="s">
        <v>299</v>
      </c>
      <c r="R118" s="17" t="s">
        <v>300</v>
      </c>
      <c r="S118" s="17" t="s">
        <v>81</v>
      </c>
      <c r="T118" s="17"/>
      <c r="U118" s="17"/>
      <c r="V118" s="17">
        <v>600</v>
      </c>
      <c r="W118" s="17">
        <v>600</v>
      </c>
      <c r="X118" s="17">
        <v>900</v>
      </c>
      <c r="Y118" s="17">
        <v>683.1</v>
      </c>
      <c r="Z118" s="17"/>
      <c r="AA118" s="17">
        <v>724.1</v>
      </c>
      <c r="AB118" s="17">
        <v>767.5</v>
      </c>
      <c r="AC118" s="17"/>
      <c r="AD118" s="4"/>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32.25" customHeight="1">
      <c r="A119" s="1"/>
      <c r="B119" s="3"/>
      <c r="C119" s="41"/>
      <c r="D119" s="60" t="s">
        <v>930</v>
      </c>
      <c r="E119" s="19"/>
      <c r="F119" s="16" t="s">
        <v>975</v>
      </c>
      <c r="G119" s="17"/>
      <c r="H119" s="17"/>
      <c r="I119" s="17"/>
      <c r="J119" s="17"/>
      <c r="K119" s="17"/>
      <c r="L119" s="17"/>
      <c r="M119" s="17"/>
      <c r="N119" s="17"/>
      <c r="O119" s="17"/>
      <c r="P119" s="17"/>
      <c r="Q119" s="17"/>
      <c r="R119" s="17"/>
      <c r="S119" s="17"/>
      <c r="T119" s="17"/>
      <c r="U119" s="17"/>
      <c r="V119" s="17">
        <v>986.5</v>
      </c>
      <c r="W119" s="17">
        <v>986.5</v>
      </c>
      <c r="X119" s="17">
        <v>0</v>
      </c>
      <c r="Y119" s="17">
        <v>0</v>
      </c>
      <c r="Z119" s="17"/>
      <c r="AA119" s="17">
        <v>0</v>
      </c>
      <c r="AB119" s="17">
        <v>0</v>
      </c>
      <c r="AC119" s="17"/>
      <c r="AD119" s="4"/>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25.5" customHeight="1">
      <c r="A120" s="1"/>
      <c r="B120" s="3"/>
      <c r="C120" s="41"/>
      <c r="D120" s="60" t="s">
        <v>931</v>
      </c>
      <c r="E120" s="19"/>
      <c r="F120" s="16" t="s">
        <v>975</v>
      </c>
      <c r="G120" s="17"/>
      <c r="H120" s="17"/>
      <c r="I120" s="17"/>
      <c r="J120" s="17"/>
      <c r="K120" s="17"/>
      <c r="L120" s="17"/>
      <c r="M120" s="17"/>
      <c r="N120" s="17"/>
      <c r="O120" s="17"/>
      <c r="P120" s="17"/>
      <c r="Q120" s="17"/>
      <c r="R120" s="17"/>
      <c r="S120" s="17"/>
      <c r="T120" s="17"/>
      <c r="U120" s="17"/>
      <c r="V120" s="17">
        <v>660</v>
      </c>
      <c r="W120" s="17">
        <v>660</v>
      </c>
      <c r="X120" s="17">
        <v>0</v>
      </c>
      <c r="Y120" s="17">
        <v>0</v>
      </c>
      <c r="Z120" s="17"/>
      <c r="AA120" s="17">
        <v>0</v>
      </c>
      <c r="AB120" s="17">
        <v>0</v>
      </c>
      <c r="AC120" s="17"/>
      <c r="AD120" s="4"/>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89.75" customHeight="1">
      <c r="A121" s="1"/>
      <c r="B121" s="3"/>
      <c r="C121" s="41"/>
      <c r="D121" s="58" t="s">
        <v>301</v>
      </c>
      <c r="E121" s="19"/>
      <c r="F121" s="16" t="s">
        <v>302</v>
      </c>
      <c r="G121" s="17"/>
      <c r="H121" s="17"/>
      <c r="I121" s="17"/>
      <c r="J121" s="17"/>
      <c r="K121" s="17"/>
      <c r="L121" s="17"/>
      <c r="M121" s="17"/>
      <c r="N121" s="17"/>
      <c r="O121" s="17"/>
      <c r="P121" s="17"/>
      <c r="Q121" s="17" t="s">
        <v>304</v>
      </c>
      <c r="R121" s="17" t="s">
        <v>303</v>
      </c>
      <c r="S121" s="17"/>
      <c r="T121" s="17"/>
      <c r="U121" s="17"/>
      <c r="V121" s="17">
        <v>245</v>
      </c>
      <c r="W121" s="17">
        <v>245</v>
      </c>
      <c r="X121" s="17">
        <v>315</v>
      </c>
      <c r="Y121" s="17">
        <v>245.9</v>
      </c>
      <c r="Z121" s="17"/>
      <c r="AA121" s="17">
        <v>260.7</v>
      </c>
      <c r="AB121" s="17">
        <v>276.3</v>
      </c>
      <c r="AC121" s="17"/>
      <c r="AD121" s="4"/>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0.75" customHeight="1" hidden="1">
      <c r="A122" s="1"/>
      <c r="B122" s="3"/>
      <c r="C122" s="41"/>
      <c r="D122" s="58" t="s">
        <v>305</v>
      </c>
      <c r="E122" s="19"/>
      <c r="F122" s="16" t="s">
        <v>1058</v>
      </c>
      <c r="G122" s="17"/>
      <c r="H122" s="17"/>
      <c r="I122" s="17" t="s">
        <v>306</v>
      </c>
      <c r="J122" s="17" t="s">
        <v>307</v>
      </c>
      <c r="K122" s="17"/>
      <c r="L122" s="17"/>
      <c r="M122" s="17"/>
      <c r="N122" s="17"/>
      <c r="O122" s="17"/>
      <c r="P122" s="17"/>
      <c r="Q122" s="17"/>
      <c r="R122" s="17"/>
      <c r="S122" s="17"/>
      <c r="T122" s="17"/>
      <c r="U122" s="17"/>
      <c r="V122" s="17">
        <v>0</v>
      </c>
      <c r="W122" s="17">
        <v>0</v>
      </c>
      <c r="X122" s="17">
        <v>0</v>
      </c>
      <c r="Y122" s="17">
        <v>0</v>
      </c>
      <c r="Z122" s="17"/>
      <c r="AA122" s="17">
        <v>0</v>
      </c>
      <c r="AB122" s="17">
        <v>0</v>
      </c>
      <c r="AC122" s="17"/>
      <c r="AD122" s="4"/>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5" customHeight="1">
      <c r="A123" s="1"/>
      <c r="B123" s="3"/>
      <c r="C123" s="41"/>
      <c r="D123" s="58" t="s">
        <v>308</v>
      </c>
      <c r="E123" s="19"/>
      <c r="F123" s="16" t="s">
        <v>309</v>
      </c>
      <c r="G123" s="17"/>
      <c r="H123" s="17"/>
      <c r="I123" s="17"/>
      <c r="J123" s="17"/>
      <c r="K123" s="17"/>
      <c r="L123" s="17"/>
      <c r="M123" s="17"/>
      <c r="N123" s="17"/>
      <c r="O123" s="17"/>
      <c r="P123" s="17"/>
      <c r="Q123" s="17" t="s">
        <v>310</v>
      </c>
      <c r="R123" s="17" t="s">
        <v>311</v>
      </c>
      <c r="S123" s="17" t="s">
        <v>312</v>
      </c>
      <c r="T123" s="17"/>
      <c r="U123" s="17"/>
      <c r="V123" s="17">
        <v>0</v>
      </c>
      <c r="W123" s="17">
        <v>0</v>
      </c>
      <c r="X123" s="17">
        <v>0</v>
      </c>
      <c r="Y123" s="17">
        <v>0</v>
      </c>
      <c r="Z123" s="17"/>
      <c r="AA123" s="17">
        <v>0</v>
      </c>
      <c r="AB123" s="17">
        <v>0</v>
      </c>
      <c r="AC123" s="17"/>
      <c r="AD123" s="4"/>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70.25" customHeight="1">
      <c r="A124" s="1"/>
      <c r="B124" s="3"/>
      <c r="C124" s="41"/>
      <c r="D124" s="58" t="s">
        <v>313</v>
      </c>
      <c r="E124" s="19"/>
      <c r="F124" s="16" t="s">
        <v>1024</v>
      </c>
      <c r="G124" s="17"/>
      <c r="H124" s="17"/>
      <c r="I124" s="17"/>
      <c r="J124" s="17"/>
      <c r="K124" s="17"/>
      <c r="L124" s="17"/>
      <c r="M124" s="17"/>
      <c r="N124" s="17"/>
      <c r="O124" s="17"/>
      <c r="P124" s="17"/>
      <c r="Q124" s="17" t="s">
        <v>314</v>
      </c>
      <c r="R124" s="17" t="s">
        <v>679</v>
      </c>
      <c r="S124" s="17" t="s">
        <v>315</v>
      </c>
      <c r="T124" s="17"/>
      <c r="U124" s="17"/>
      <c r="V124" s="17">
        <v>26.4</v>
      </c>
      <c r="W124" s="17">
        <v>26.4</v>
      </c>
      <c r="X124" s="17">
        <v>0</v>
      </c>
      <c r="Y124" s="17">
        <v>0</v>
      </c>
      <c r="Z124" s="17"/>
      <c r="AA124" s="17">
        <v>0</v>
      </c>
      <c r="AB124" s="17">
        <v>0</v>
      </c>
      <c r="AC124" s="17"/>
      <c r="AD124" s="4"/>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49.5" customHeight="1">
      <c r="A125" s="1"/>
      <c r="B125" s="3"/>
      <c r="C125" s="41"/>
      <c r="D125" s="58" t="s">
        <v>209</v>
      </c>
      <c r="E125" s="19"/>
      <c r="F125" s="16" t="s">
        <v>500</v>
      </c>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4"/>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258.75" hidden="1">
      <c r="A126" s="1"/>
      <c r="B126" s="3"/>
      <c r="C126" s="41"/>
      <c r="D126" s="58" t="s">
        <v>316</v>
      </c>
      <c r="E126" s="19"/>
      <c r="F126" s="16" t="s">
        <v>500</v>
      </c>
      <c r="G126" s="17"/>
      <c r="H126" s="17"/>
      <c r="I126" s="17"/>
      <c r="J126" s="17"/>
      <c r="K126" s="17"/>
      <c r="L126" s="17"/>
      <c r="M126" s="17"/>
      <c r="N126" s="17"/>
      <c r="O126" s="17"/>
      <c r="P126" s="17"/>
      <c r="Q126" s="17" t="s">
        <v>1096</v>
      </c>
      <c r="R126" s="17" t="s">
        <v>1097</v>
      </c>
      <c r="S126" s="17" t="s">
        <v>1098</v>
      </c>
      <c r="T126" s="17"/>
      <c r="U126" s="17"/>
      <c r="V126" s="17">
        <v>0</v>
      </c>
      <c r="W126" s="17">
        <v>0</v>
      </c>
      <c r="X126" s="17">
        <v>0</v>
      </c>
      <c r="Y126" s="17">
        <v>0</v>
      </c>
      <c r="Z126" s="17"/>
      <c r="AA126" s="17">
        <v>0</v>
      </c>
      <c r="AB126" s="17">
        <v>0</v>
      </c>
      <c r="AC126" s="17"/>
      <c r="AD126" s="4"/>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25.5" customHeight="1">
      <c r="A127" s="1"/>
      <c r="B127" s="3"/>
      <c r="C127" s="41"/>
      <c r="D127" s="58" t="s">
        <v>929</v>
      </c>
      <c r="E127" s="19"/>
      <c r="F127" s="16" t="s">
        <v>1058</v>
      </c>
      <c r="G127" s="17"/>
      <c r="H127" s="17"/>
      <c r="I127" s="17"/>
      <c r="J127" s="17"/>
      <c r="K127" s="17"/>
      <c r="L127" s="17"/>
      <c r="M127" s="17"/>
      <c r="N127" s="17"/>
      <c r="O127" s="17"/>
      <c r="P127" s="17"/>
      <c r="Q127" s="17"/>
      <c r="R127" s="17"/>
      <c r="S127" s="17"/>
      <c r="T127" s="17"/>
      <c r="U127" s="17"/>
      <c r="V127" s="17">
        <v>3359.8</v>
      </c>
      <c r="W127" s="17">
        <v>2590.9</v>
      </c>
      <c r="X127" s="17">
        <v>0</v>
      </c>
      <c r="Y127" s="17">
        <v>0</v>
      </c>
      <c r="Z127" s="17"/>
      <c r="AA127" s="17">
        <v>0</v>
      </c>
      <c r="AB127" s="17">
        <v>0</v>
      </c>
      <c r="AC127" s="17"/>
      <c r="AD127" s="4"/>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62.75" customHeight="1">
      <c r="A128" s="1"/>
      <c r="B128" s="3"/>
      <c r="C128" s="41"/>
      <c r="D128" s="39" t="s">
        <v>1050</v>
      </c>
      <c r="E128" s="13"/>
      <c r="F128" s="16" t="s">
        <v>1051</v>
      </c>
      <c r="G128" s="17"/>
      <c r="H128" s="17"/>
      <c r="I128" s="17" t="s">
        <v>983</v>
      </c>
      <c r="J128" s="17" t="s">
        <v>984</v>
      </c>
      <c r="K128" s="17" t="s">
        <v>1104</v>
      </c>
      <c r="L128" s="17"/>
      <c r="M128" s="17" t="s">
        <v>1159</v>
      </c>
      <c r="N128" s="17" t="s">
        <v>1160</v>
      </c>
      <c r="O128" s="17" t="s">
        <v>866</v>
      </c>
      <c r="P128" s="17"/>
      <c r="Q128" s="17"/>
      <c r="R128" s="17"/>
      <c r="S128" s="17"/>
      <c r="T128" s="17"/>
      <c r="U128" s="17"/>
      <c r="V128" s="17">
        <v>18.6</v>
      </c>
      <c r="W128" s="17">
        <v>4.7</v>
      </c>
      <c r="X128" s="17">
        <v>14</v>
      </c>
      <c r="Y128" s="17">
        <v>0</v>
      </c>
      <c r="Z128" s="17"/>
      <c r="AA128" s="17">
        <v>0</v>
      </c>
      <c r="AB128" s="17">
        <v>0</v>
      </c>
      <c r="AC128" s="17"/>
      <c r="AD128" s="4"/>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69.5" customHeight="1">
      <c r="A129" s="1"/>
      <c r="B129" s="3"/>
      <c r="C129" s="41"/>
      <c r="D129" s="39" t="s">
        <v>1052</v>
      </c>
      <c r="E129" s="13"/>
      <c r="F129" s="16" t="s">
        <v>1053</v>
      </c>
      <c r="G129" s="17"/>
      <c r="H129" s="17"/>
      <c r="I129" s="17" t="s">
        <v>55</v>
      </c>
      <c r="J129" s="17" t="s">
        <v>56</v>
      </c>
      <c r="K129" s="17" t="s">
        <v>1105</v>
      </c>
      <c r="L129" s="17"/>
      <c r="M129" s="17" t="s">
        <v>57</v>
      </c>
      <c r="N129" s="17" t="s">
        <v>58</v>
      </c>
      <c r="O129" s="17" t="s">
        <v>862</v>
      </c>
      <c r="P129" s="17"/>
      <c r="Q129" s="17"/>
      <c r="R129" s="17"/>
      <c r="S129" s="17"/>
      <c r="T129" s="17"/>
      <c r="U129" s="17"/>
      <c r="V129" s="17">
        <v>500</v>
      </c>
      <c r="W129" s="17">
        <v>500</v>
      </c>
      <c r="X129" s="17">
        <v>0</v>
      </c>
      <c r="Y129" s="17">
        <v>569.2</v>
      </c>
      <c r="Z129" s="17"/>
      <c r="AA129" s="17">
        <v>603.4</v>
      </c>
      <c r="AB129" s="17">
        <v>639.6</v>
      </c>
      <c r="AC129" s="17"/>
      <c r="AD129" s="4"/>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65.75" customHeight="1">
      <c r="A130" s="1"/>
      <c r="B130" s="3"/>
      <c r="C130" s="41"/>
      <c r="D130" s="39" t="s">
        <v>1055</v>
      </c>
      <c r="E130" s="13"/>
      <c r="F130" s="16" t="s">
        <v>1053</v>
      </c>
      <c r="G130" s="17"/>
      <c r="H130" s="17"/>
      <c r="I130" s="17"/>
      <c r="J130" s="17"/>
      <c r="K130" s="17"/>
      <c r="L130" s="17"/>
      <c r="M130" s="17" t="s">
        <v>987</v>
      </c>
      <c r="N130" s="17" t="s">
        <v>677</v>
      </c>
      <c r="O130" s="17" t="s">
        <v>866</v>
      </c>
      <c r="P130" s="17"/>
      <c r="Q130" s="17"/>
      <c r="R130" s="17"/>
      <c r="S130" s="17"/>
      <c r="T130" s="17"/>
      <c r="U130" s="17"/>
      <c r="V130" s="17">
        <v>3705</v>
      </c>
      <c r="W130" s="17">
        <v>3705</v>
      </c>
      <c r="X130" s="17">
        <v>0</v>
      </c>
      <c r="Y130" s="17">
        <v>4218.1</v>
      </c>
      <c r="Z130" s="17"/>
      <c r="AA130" s="17">
        <v>4471.2</v>
      </c>
      <c r="AB130" s="17">
        <v>4739.5</v>
      </c>
      <c r="AC130" s="17"/>
      <c r="AD130" s="4"/>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62" customHeight="1">
      <c r="A131" s="1"/>
      <c r="B131" s="3"/>
      <c r="C131" s="41"/>
      <c r="D131" s="39" t="s">
        <v>1054</v>
      </c>
      <c r="E131" s="13"/>
      <c r="F131" s="16" t="s">
        <v>1053</v>
      </c>
      <c r="G131" s="17"/>
      <c r="H131" s="17"/>
      <c r="I131" s="17"/>
      <c r="J131" s="17"/>
      <c r="K131" s="17"/>
      <c r="L131" s="17"/>
      <c r="M131" s="17" t="s">
        <v>675</v>
      </c>
      <c r="N131" s="17" t="s">
        <v>676</v>
      </c>
      <c r="O131" s="17" t="s">
        <v>869</v>
      </c>
      <c r="P131" s="17"/>
      <c r="Q131" s="17"/>
      <c r="R131" s="17"/>
      <c r="S131" s="17"/>
      <c r="T131" s="17"/>
      <c r="U131" s="17"/>
      <c r="V131" s="17">
        <v>2000</v>
      </c>
      <c r="W131" s="17">
        <v>2000</v>
      </c>
      <c r="X131" s="17">
        <v>0</v>
      </c>
      <c r="Y131" s="17">
        <v>2276.9</v>
      </c>
      <c r="Z131" s="17"/>
      <c r="AA131" s="17">
        <v>2413.5</v>
      </c>
      <c r="AB131" s="17">
        <v>2558.3</v>
      </c>
      <c r="AC131" s="17"/>
      <c r="AD131" s="4"/>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64.25" customHeight="1">
      <c r="A132" s="1"/>
      <c r="B132" s="3"/>
      <c r="C132" s="41"/>
      <c r="D132" s="39" t="s">
        <v>1056</v>
      </c>
      <c r="E132" s="13"/>
      <c r="F132" s="16" t="s">
        <v>1057</v>
      </c>
      <c r="G132" s="17"/>
      <c r="H132" s="17"/>
      <c r="I132" s="17"/>
      <c r="J132" s="17"/>
      <c r="K132" s="17"/>
      <c r="L132" s="17"/>
      <c r="M132" s="17" t="s">
        <v>985</v>
      </c>
      <c r="N132" s="17" t="s">
        <v>986</v>
      </c>
      <c r="O132" s="17" t="s">
        <v>866</v>
      </c>
      <c r="P132" s="17"/>
      <c r="Q132" s="17"/>
      <c r="R132" s="17"/>
      <c r="S132" s="17"/>
      <c r="T132" s="17"/>
      <c r="U132" s="17"/>
      <c r="V132" s="17">
        <v>264</v>
      </c>
      <c r="W132" s="17">
        <v>264</v>
      </c>
      <c r="X132" s="17">
        <v>392</v>
      </c>
      <c r="Y132" s="17">
        <v>416</v>
      </c>
      <c r="Z132" s="17"/>
      <c r="AA132" s="17">
        <v>456</v>
      </c>
      <c r="AB132" s="17">
        <v>483.4</v>
      </c>
      <c r="AC132" s="17"/>
      <c r="AD132" s="4"/>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64.5" customHeight="1">
      <c r="A133" s="1"/>
      <c r="B133" s="3"/>
      <c r="C133" s="41"/>
      <c r="D133" s="39" t="s">
        <v>1059</v>
      </c>
      <c r="E133" s="13"/>
      <c r="F133" s="16" t="s">
        <v>1053</v>
      </c>
      <c r="G133" s="17"/>
      <c r="H133" s="17"/>
      <c r="I133" s="17" t="s">
        <v>472</v>
      </c>
      <c r="J133" s="17" t="s">
        <v>994</v>
      </c>
      <c r="K133" s="17" t="s">
        <v>528</v>
      </c>
      <c r="L133" s="17"/>
      <c r="M133" s="17"/>
      <c r="N133" s="17"/>
      <c r="O133" s="17"/>
      <c r="P133" s="17"/>
      <c r="Q133" s="17"/>
      <c r="R133" s="17"/>
      <c r="S133" s="17"/>
      <c r="T133" s="17"/>
      <c r="U133" s="17"/>
      <c r="V133" s="17">
        <v>99650.6</v>
      </c>
      <c r="W133" s="17">
        <v>98102.3</v>
      </c>
      <c r="X133" s="17">
        <v>108092.4</v>
      </c>
      <c r="Y133" s="17">
        <v>12779.3</v>
      </c>
      <c r="Z133" s="17"/>
      <c r="AA133" s="17">
        <v>148569.7</v>
      </c>
      <c r="AB133" s="17">
        <v>157483.9</v>
      </c>
      <c r="AC133" s="17"/>
      <c r="AD133" s="4"/>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59" customHeight="1">
      <c r="A134" s="1"/>
      <c r="B134" s="3"/>
      <c r="C134" s="41"/>
      <c r="D134" s="39" t="s">
        <v>859</v>
      </c>
      <c r="E134" s="13"/>
      <c r="F134" s="16" t="s">
        <v>1058</v>
      </c>
      <c r="G134" s="17"/>
      <c r="H134" s="17"/>
      <c r="I134" s="17" t="s">
        <v>472</v>
      </c>
      <c r="J134" s="17" t="s">
        <v>678</v>
      </c>
      <c r="K134" s="17" t="s">
        <v>528</v>
      </c>
      <c r="L134" s="17"/>
      <c r="M134" s="17" t="s">
        <v>1159</v>
      </c>
      <c r="N134" s="17" t="s">
        <v>1161</v>
      </c>
      <c r="O134" s="17" t="s">
        <v>866</v>
      </c>
      <c r="P134" s="17"/>
      <c r="Q134" s="17"/>
      <c r="R134" s="17"/>
      <c r="S134" s="17"/>
      <c r="T134" s="17"/>
      <c r="U134" s="17"/>
      <c r="V134" s="17">
        <v>12541.5</v>
      </c>
      <c r="W134" s="17">
        <v>12419.3</v>
      </c>
      <c r="X134" s="17">
        <v>288.7</v>
      </c>
      <c r="Y134" s="17">
        <v>8652.8</v>
      </c>
      <c r="Z134" s="17"/>
      <c r="AA134" s="17">
        <v>8915.3</v>
      </c>
      <c r="AB134" s="17">
        <v>9450.2</v>
      </c>
      <c r="AC134" s="17"/>
      <c r="AD134" s="4"/>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68" customHeight="1">
      <c r="A135" s="1"/>
      <c r="B135" s="3"/>
      <c r="C135" s="41"/>
      <c r="D135" s="39" t="s">
        <v>1025</v>
      </c>
      <c r="E135" s="13"/>
      <c r="F135" s="16" t="s">
        <v>641</v>
      </c>
      <c r="G135" s="17"/>
      <c r="H135" s="17"/>
      <c r="I135" s="17" t="s">
        <v>472</v>
      </c>
      <c r="J135" s="17" t="s">
        <v>228</v>
      </c>
      <c r="K135" s="17" t="s">
        <v>528</v>
      </c>
      <c r="L135" s="17"/>
      <c r="M135" s="17" t="s">
        <v>1159</v>
      </c>
      <c r="N135" s="17" t="s">
        <v>1162</v>
      </c>
      <c r="O135" s="17" t="s">
        <v>869</v>
      </c>
      <c r="P135" s="17"/>
      <c r="Q135" s="17"/>
      <c r="R135" s="17"/>
      <c r="S135" s="17"/>
      <c r="T135" s="17"/>
      <c r="U135" s="17"/>
      <c r="V135" s="17">
        <v>5066.7</v>
      </c>
      <c r="W135" s="17">
        <v>3891.7</v>
      </c>
      <c r="X135" s="17">
        <v>0</v>
      </c>
      <c r="Y135" s="17">
        <v>0</v>
      </c>
      <c r="Z135" s="17"/>
      <c r="AA135" s="17">
        <v>0</v>
      </c>
      <c r="AB135" s="17">
        <v>0</v>
      </c>
      <c r="AC135" s="17"/>
      <c r="AD135" s="4"/>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46.25" customHeight="1">
      <c r="A136" s="1"/>
      <c r="B136" s="3"/>
      <c r="C136" s="41"/>
      <c r="D136" s="75" t="s">
        <v>78</v>
      </c>
      <c r="E136" s="19"/>
      <c r="F136" s="16" t="s">
        <v>79</v>
      </c>
      <c r="G136" s="17"/>
      <c r="H136" s="17"/>
      <c r="I136" s="61"/>
      <c r="J136" s="61"/>
      <c r="K136" s="61"/>
      <c r="L136" s="17"/>
      <c r="M136" s="17"/>
      <c r="N136" s="17"/>
      <c r="O136" s="17"/>
      <c r="P136" s="17"/>
      <c r="Q136" s="17" t="s">
        <v>993</v>
      </c>
      <c r="R136" s="17" t="s">
        <v>80</v>
      </c>
      <c r="S136" s="17" t="s">
        <v>81</v>
      </c>
      <c r="T136" s="17"/>
      <c r="U136" s="17"/>
      <c r="V136" s="17">
        <v>11</v>
      </c>
      <c r="W136" s="17">
        <v>0</v>
      </c>
      <c r="X136" s="17">
        <v>0</v>
      </c>
      <c r="Y136" s="17">
        <v>0</v>
      </c>
      <c r="Z136" s="17"/>
      <c r="AA136" s="17">
        <v>0</v>
      </c>
      <c r="AB136" s="17">
        <v>0</v>
      </c>
      <c r="AC136" s="17"/>
      <c r="AD136" s="4"/>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44.75" customHeight="1">
      <c r="A137" s="1"/>
      <c r="B137" s="3"/>
      <c r="C137" s="41"/>
      <c r="D137" s="77"/>
      <c r="E137" s="19"/>
      <c r="F137" s="16" t="s">
        <v>502</v>
      </c>
      <c r="G137" s="17"/>
      <c r="H137" s="17"/>
      <c r="I137" s="62"/>
      <c r="J137" s="62"/>
      <c r="K137" s="62"/>
      <c r="L137" s="26"/>
      <c r="M137" s="20"/>
      <c r="N137" s="20"/>
      <c r="O137" s="20"/>
      <c r="P137" s="26"/>
      <c r="Q137" s="17" t="s">
        <v>993</v>
      </c>
      <c r="R137" s="17" t="s">
        <v>80</v>
      </c>
      <c r="S137" s="17" t="s">
        <v>81</v>
      </c>
      <c r="T137" s="17"/>
      <c r="U137" s="17"/>
      <c r="V137" s="17">
        <v>0</v>
      </c>
      <c r="W137" s="17">
        <v>0</v>
      </c>
      <c r="X137" s="17">
        <v>178</v>
      </c>
      <c r="Y137" s="17">
        <v>194.3</v>
      </c>
      <c r="Z137" s="17"/>
      <c r="AA137" s="17">
        <v>205.9</v>
      </c>
      <c r="AB137" s="17">
        <v>218.3</v>
      </c>
      <c r="AC137" s="17"/>
      <c r="AD137" s="4"/>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02" customHeight="1">
      <c r="A138" s="1"/>
      <c r="B138" s="3"/>
      <c r="C138" s="41"/>
      <c r="D138" s="60" t="s">
        <v>880</v>
      </c>
      <c r="E138" s="19"/>
      <c r="F138" s="16" t="s">
        <v>1058</v>
      </c>
      <c r="G138" s="17"/>
      <c r="H138" s="17"/>
      <c r="I138" s="20" t="s">
        <v>472</v>
      </c>
      <c r="J138" s="20" t="s">
        <v>223</v>
      </c>
      <c r="K138" s="20" t="s">
        <v>528</v>
      </c>
      <c r="L138" s="26"/>
      <c r="M138" s="20" t="s">
        <v>378</v>
      </c>
      <c r="N138" s="20" t="s">
        <v>380</v>
      </c>
      <c r="O138" s="20" t="s">
        <v>379</v>
      </c>
      <c r="P138" s="26"/>
      <c r="Q138" s="46" t="s">
        <v>348</v>
      </c>
      <c r="R138" s="47" t="s">
        <v>377</v>
      </c>
      <c r="S138" s="47" t="s">
        <v>349</v>
      </c>
      <c r="T138" s="17"/>
      <c r="U138" s="17"/>
      <c r="V138" s="17">
        <v>43.2</v>
      </c>
      <c r="W138" s="17">
        <v>43.2</v>
      </c>
      <c r="X138" s="17">
        <v>0</v>
      </c>
      <c r="Y138" s="17">
        <v>192</v>
      </c>
      <c r="Z138" s="17"/>
      <c r="AA138" s="17">
        <v>21.4</v>
      </c>
      <c r="AB138" s="17">
        <v>22.7</v>
      </c>
      <c r="AC138" s="17"/>
      <c r="AD138" s="4"/>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22.5" customHeight="1">
      <c r="A139" s="1"/>
      <c r="B139" s="3"/>
      <c r="C139" s="12"/>
      <c r="D139" s="14" t="s">
        <v>761</v>
      </c>
      <c r="E139" s="15"/>
      <c r="F139" s="16"/>
      <c r="G139" s="17"/>
      <c r="H139" s="17"/>
      <c r="I139" s="17"/>
      <c r="J139" s="17"/>
      <c r="K139" s="17"/>
      <c r="L139" s="17"/>
      <c r="M139" s="17"/>
      <c r="N139" s="17"/>
      <c r="O139" s="17"/>
      <c r="P139" s="17"/>
      <c r="Q139" s="17"/>
      <c r="R139" s="17"/>
      <c r="S139" s="17"/>
      <c r="T139" s="17"/>
      <c r="U139" s="17"/>
      <c r="V139" s="17">
        <f>V54+V96+V115+V117</f>
        <v>483253.9000000001</v>
      </c>
      <c r="W139" s="17">
        <f aca="true" t="shared" si="6" ref="W139:AB139">W54+W96+W115+W117</f>
        <v>476181.50000000006</v>
      </c>
      <c r="X139" s="17">
        <f t="shared" si="6"/>
        <v>462564.4</v>
      </c>
      <c r="Y139" s="17">
        <f t="shared" si="6"/>
        <v>364822.1</v>
      </c>
      <c r="Z139" s="17">
        <f t="shared" si="6"/>
        <v>0</v>
      </c>
      <c r="AA139" s="17">
        <f t="shared" si="6"/>
        <v>503742.30000000005</v>
      </c>
      <c r="AB139" s="17">
        <f t="shared" si="6"/>
        <v>533837.1000000001</v>
      </c>
      <c r="AC139" s="17"/>
      <c r="AD139" s="4"/>
      <c r="AE139" s="1"/>
      <c r="AF139" s="1" t="s">
        <v>762</v>
      </c>
      <c r="AG139" s="1" t="s">
        <v>767</v>
      </c>
      <c r="AH139" s="1" t="s">
        <v>768</v>
      </c>
      <c r="AI139" s="1" t="s">
        <v>769</v>
      </c>
      <c r="AJ139" s="1" t="s">
        <v>770</v>
      </c>
      <c r="AK139" s="1" t="s">
        <v>771</v>
      </c>
      <c r="AL139" s="1" t="s">
        <v>1193</v>
      </c>
      <c r="AM139" s="1" t="s">
        <v>448</v>
      </c>
      <c r="AN139" s="1" t="s">
        <v>449</v>
      </c>
      <c r="AO139" s="1" t="s">
        <v>450</v>
      </c>
      <c r="AP139" s="1" t="s">
        <v>451</v>
      </c>
      <c r="AQ139" s="1" t="s">
        <v>452</v>
      </c>
      <c r="AR139" s="1" t="s">
        <v>453</v>
      </c>
      <c r="AS139" s="1" t="s">
        <v>454</v>
      </c>
      <c r="AT139" s="1" t="s">
        <v>455</v>
      </c>
      <c r="AU139" s="1" t="s">
        <v>456</v>
      </c>
      <c r="AV139" s="1" t="s">
        <v>457</v>
      </c>
      <c r="AW139" s="1"/>
      <c r="AX139" s="1"/>
      <c r="AY139" s="1"/>
      <c r="AZ139" s="1"/>
    </row>
    <row r="140" spans="1:52" ht="16.5" customHeight="1">
      <c r="A140" s="1"/>
      <c r="B140" s="1"/>
      <c r="C140" s="67"/>
      <c r="D140" s="68"/>
      <c r="E140" s="68"/>
      <c r="F140" s="68"/>
      <c r="G140" s="68"/>
      <c r="H140" s="68"/>
      <c r="I140" s="68"/>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ustomHeight="1">
      <c r="A141" s="1"/>
      <c r="B141" s="1"/>
      <c r="C141" s="8" t="s">
        <v>751</v>
      </c>
      <c r="D141" s="69"/>
      <c r="E141" s="69"/>
      <c r="F141" s="69"/>
      <c r="G141" s="69"/>
      <c r="H141" s="69"/>
      <c r="I141" s="69"/>
      <c r="J141" s="4"/>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ustomHeight="1">
      <c r="A142" s="1"/>
      <c r="B142" s="1"/>
      <c r="C142" s="8"/>
      <c r="D142" s="69"/>
      <c r="E142" s="69"/>
      <c r="F142" s="69"/>
      <c r="G142" s="69"/>
      <c r="H142" s="69"/>
      <c r="I142" s="69"/>
      <c r="J142" s="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ustomHeight="1">
      <c r="A143" s="1"/>
      <c r="B143" s="1"/>
      <c r="C143" s="70" t="s">
        <v>750</v>
      </c>
      <c r="D143" s="69"/>
      <c r="E143" s="69"/>
      <c r="F143" s="69"/>
      <c r="G143" s="69"/>
      <c r="H143" s="69"/>
      <c r="I143" s="69"/>
      <c r="J143" s="4"/>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5" customHeight="1">
      <c r="A144" s="1"/>
      <c r="B144" s="1"/>
      <c r="C144" s="70" t="s">
        <v>752</v>
      </c>
      <c r="D144" s="71"/>
      <c r="E144" s="71"/>
      <c r="F144" s="71"/>
      <c r="G144" s="71"/>
      <c r="H144" s="71"/>
      <c r="I144" s="71"/>
      <c r="J144" s="6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63"/>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63"/>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63"/>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63"/>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63"/>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63"/>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63"/>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63"/>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63"/>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63"/>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63"/>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63"/>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63"/>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63"/>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63"/>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63"/>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63"/>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63"/>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63"/>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63"/>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63"/>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63"/>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63"/>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63"/>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63"/>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63"/>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63"/>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63"/>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63"/>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63"/>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63"/>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63"/>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63"/>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63"/>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63"/>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63"/>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63"/>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63"/>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63"/>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63"/>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63"/>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63"/>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63"/>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63"/>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63"/>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63"/>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63"/>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63"/>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63"/>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63"/>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63"/>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63"/>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63"/>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63"/>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63"/>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63"/>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63"/>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63"/>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63"/>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63"/>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63"/>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63"/>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63"/>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63"/>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63"/>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63"/>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63"/>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63"/>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63"/>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63"/>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63"/>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63"/>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63"/>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63"/>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63"/>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63"/>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63"/>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63"/>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63"/>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63"/>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63"/>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63"/>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63"/>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63"/>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63"/>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63"/>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63"/>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63"/>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63"/>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63"/>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63"/>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63"/>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63"/>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63"/>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63"/>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63"/>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63"/>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63"/>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63"/>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63"/>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63"/>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63"/>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63"/>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63"/>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63"/>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63"/>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63"/>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63"/>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63"/>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63"/>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63"/>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63"/>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63"/>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63"/>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63"/>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63"/>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63"/>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63"/>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63"/>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63"/>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63"/>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63"/>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63"/>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63"/>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63"/>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63"/>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63"/>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63"/>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63"/>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63"/>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63"/>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63"/>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63"/>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63"/>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63"/>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63"/>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63"/>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63"/>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63"/>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63"/>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63"/>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63"/>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63"/>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63"/>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63"/>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63"/>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63"/>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63"/>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63"/>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63"/>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63"/>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63"/>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63"/>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63"/>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63"/>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63"/>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63"/>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63"/>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63"/>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63"/>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63"/>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63"/>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63"/>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63"/>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63"/>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63"/>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63"/>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63"/>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63"/>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63"/>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63"/>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63"/>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63"/>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63"/>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63"/>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63"/>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63"/>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63"/>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63"/>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63"/>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63"/>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63"/>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63"/>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63"/>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63"/>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63"/>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63"/>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63"/>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63"/>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63"/>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63"/>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63"/>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63"/>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63"/>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63"/>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63"/>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63"/>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63"/>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63"/>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63"/>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63"/>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63"/>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63"/>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63"/>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63"/>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63"/>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63"/>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63"/>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63"/>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63"/>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63"/>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63"/>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63"/>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63"/>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63"/>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63"/>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63"/>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63"/>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63"/>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63"/>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63"/>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63"/>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63"/>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63"/>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63"/>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63"/>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63"/>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63"/>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63"/>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63"/>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63"/>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63"/>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63"/>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63"/>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63"/>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63"/>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63"/>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63"/>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63"/>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63"/>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63"/>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63"/>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63"/>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63"/>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63"/>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63"/>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63"/>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63"/>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63"/>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63"/>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63"/>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63"/>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63"/>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63"/>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63"/>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63"/>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63"/>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63"/>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63"/>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63"/>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63"/>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63"/>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63"/>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63"/>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63"/>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63"/>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63"/>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63"/>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63"/>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63"/>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63"/>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63"/>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63"/>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63"/>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63"/>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63"/>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63"/>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63"/>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63"/>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63"/>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63"/>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63"/>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63"/>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63"/>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63"/>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63"/>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63"/>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63"/>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63"/>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63"/>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63"/>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63"/>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63"/>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63"/>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63"/>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63"/>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63"/>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63"/>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63"/>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63"/>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63"/>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63"/>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63"/>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63"/>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63"/>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63"/>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63"/>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63"/>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63"/>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63"/>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63"/>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63"/>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63"/>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63"/>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63"/>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63"/>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63"/>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63"/>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63"/>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63"/>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63"/>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63"/>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63"/>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63"/>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63"/>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63"/>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63"/>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63"/>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63"/>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63"/>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63"/>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63"/>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63"/>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63"/>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63"/>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63"/>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63"/>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63"/>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63"/>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63"/>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6:29" ht="11.25">
      <c r="F497" s="63"/>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row>
    <row r="498" spans="6:29" ht="11.25">
      <c r="F498" s="63"/>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row>
    <row r="499" spans="6:29" ht="11.25">
      <c r="F499" s="63"/>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row>
    <row r="500" spans="6:29" ht="11.25">
      <c r="F500" s="63"/>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row>
    <row r="501" spans="6:29" ht="11.25">
      <c r="F501" s="63"/>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row>
    <row r="502" spans="6:29" ht="11.25">
      <c r="F502" s="63"/>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row>
    <row r="503" spans="6:29" ht="11.25">
      <c r="F503" s="63"/>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row>
    <row r="504" spans="6:29" ht="11.25">
      <c r="F504" s="63"/>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row>
    <row r="505" spans="6:29" ht="11.25">
      <c r="F505" s="63"/>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row>
    <row r="506" spans="6:29" ht="11.25">
      <c r="F506" s="63"/>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row>
    <row r="507" spans="6:29" ht="11.25">
      <c r="F507" s="63"/>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row>
    <row r="508" spans="6:29" ht="11.25">
      <c r="F508" s="63"/>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row>
    <row r="509" spans="6:29" ht="11.25">
      <c r="F509" s="63"/>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row>
    <row r="510" spans="6:29" ht="11.25">
      <c r="F510" s="63"/>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row>
    <row r="511" spans="6:29" ht="11.25">
      <c r="F511" s="63"/>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row>
    <row r="512" spans="6:29" ht="11.25">
      <c r="F512" s="63"/>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row>
    <row r="513" spans="6:29" ht="11.25">
      <c r="F513" s="63"/>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row>
    <row r="514" spans="6:29" ht="11.25">
      <c r="F514" s="63"/>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row>
    <row r="515" spans="6:29" ht="11.25">
      <c r="F515" s="63"/>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row>
    <row r="516" spans="6:29" ht="11.25">
      <c r="F516" s="63"/>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row>
    <row r="517" spans="6:29" ht="11.25">
      <c r="F517" s="63"/>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row>
    <row r="518" spans="6:29" ht="11.25">
      <c r="F518" s="63"/>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row>
    <row r="519" spans="6:29" ht="11.25">
      <c r="F519" s="63"/>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row>
    <row r="520" spans="6:29" ht="11.25">
      <c r="F520" s="63"/>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row>
    <row r="521" spans="6:29" ht="11.25">
      <c r="F521" s="63"/>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row>
    <row r="522" spans="6:29" ht="11.25">
      <c r="F522" s="63"/>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row>
    <row r="523" spans="6:29" ht="11.25">
      <c r="F523" s="63"/>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row>
    <row r="524" spans="6:29" ht="11.25">
      <c r="F524" s="63"/>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row>
    <row r="525" spans="6:29" ht="11.25">
      <c r="F525" s="63"/>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row>
    <row r="526" spans="6:29" ht="11.25">
      <c r="F526" s="63"/>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row>
  </sheetData>
  <mergeCells count="93">
    <mergeCell ref="D50:D51"/>
    <mergeCell ref="D136:D137"/>
    <mergeCell ref="I82:I85"/>
    <mergeCell ref="D100:D101"/>
    <mergeCell ref="D102:D103"/>
    <mergeCell ref="D111:D112"/>
    <mergeCell ref="D113:D114"/>
    <mergeCell ref="E86:E87"/>
    <mergeCell ref="D90:D91"/>
    <mergeCell ref="E90:E91"/>
    <mergeCell ref="D86:D87"/>
    <mergeCell ref="R94:R95"/>
    <mergeCell ref="S94:S95"/>
    <mergeCell ref="D98:D99"/>
    <mergeCell ref="E98:E99"/>
    <mergeCell ref="M94:M95"/>
    <mergeCell ref="N94:N95"/>
    <mergeCell ref="O94:O95"/>
    <mergeCell ref="Q94:Q95"/>
    <mergeCell ref="I94:I95"/>
    <mergeCell ref="J94:J95"/>
    <mergeCell ref="C55:C60"/>
    <mergeCell ref="C61:C63"/>
    <mergeCell ref="D61:D63"/>
    <mergeCell ref="E61:E63"/>
    <mergeCell ref="D55:D60"/>
    <mergeCell ref="E55:E60"/>
    <mergeCell ref="E68:E69"/>
    <mergeCell ref="C75:C79"/>
    <mergeCell ref="E75:E79"/>
    <mergeCell ref="D26:D29"/>
    <mergeCell ref="E26:E29"/>
    <mergeCell ref="D45:D46"/>
    <mergeCell ref="K94:K95"/>
    <mergeCell ref="D72:D74"/>
    <mergeCell ref="F55:F56"/>
    <mergeCell ref="F59:F60"/>
    <mergeCell ref="F93:F94"/>
    <mergeCell ref="F57:F58"/>
    <mergeCell ref="D68:D69"/>
    <mergeCell ref="C19:C21"/>
    <mergeCell ref="D19:D21"/>
    <mergeCell ref="E19:E21"/>
    <mergeCell ref="F20:F21"/>
    <mergeCell ref="C12:C14"/>
    <mergeCell ref="D12:D14"/>
    <mergeCell ref="E12:E14"/>
    <mergeCell ref="C15:C17"/>
    <mergeCell ref="D15:D17"/>
    <mergeCell ref="E15:E17"/>
    <mergeCell ref="F76:F77"/>
    <mergeCell ref="F90:F91"/>
    <mergeCell ref="C70:C71"/>
    <mergeCell ref="D70:D71"/>
    <mergeCell ref="E70:E71"/>
    <mergeCell ref="F70:F71"/>
    <mergeCell ref="D75:D79"/>
    <mergeCell ref="F80:F81"/>
    <mergeCell ref="C88:C89"/>
    <mergeCell ref="D88:D89"/>
    <mergeCell ref="E88:E89"/>
    <mergeCell ref="C2:AC2"/>
    <mergeCell ref="C3:E5"/>
    <mergeCell ref="F3:F5"/>
    <mergeCell ref="G3:S3"/>
    <mergeCell ref="T3:AB3"/>
    <mergeCell ref="AC3:AC5"/>
    <mergeCell ref="G4:G5"/>
    <mergeCell ref="H4:K4"/>
    <mergeCell ref="Z4:AB4"/>
    <mergeCell ref="T4:T5"/>
    <mergeCell ref="U4:W4"/>
    <mergeCell ref="X4:X5"/>
    <mergeCell ref="Y4:Y5"/>
    <mergeCell ref="L4:O4"/>
    <mergeCell ref="P4:S4"/>
    <mergeCell ref="F88:F89"/>
    <mergeCell ref="C80:C81"/>
    <mergeCell ref="E80:E84"/>
    <mergeCell ref="D80:D85"/>
    <mergeCell ref="C9:C10"/>
    <mergeCell ref="D9:D10"/>
    <mergeCell ref="E9:E10"/>
    <mergeCell ref="F9:F10"/>
    <mergeCell ref="C93:C95"/>
    <mergeCell ref="D93:D95"/>
    <mergeCell ref="E93:E95"/>
    <mergeCell ref="C90:C91"/>
    <mergeCell ref="E31:E32"/>
    <mergeCell ref="D33:D34"/>
    <mergeCell ref="E33:E34"/>
    <mergeCell ref="D37:D38"/>
    <mergeCell ref="E37:E38"/>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cp:lastModifiedBy>
  <cp:lastPrinted>2008-06-07T10:48:40Z</cp:lastPrinted>
  <dcterms:created xsi:type="dcterms:W3CDTF">2007-07-27T06:36:16Z</dcterms:created>
  <dcterms:modified xsi:type="dcterms:W3CDTF">2008-07-14T13:36:22Z</dcterms:modified>
  <cp:category/>
  <cp:version/>
  <cp:contentType/>
  <cp:contentStatus/>
</cp:coreProperties>
</file>